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hrdgroup.sharepoint.com/sites/msteams_c9430a/Shared Documents/General/02.Profiles/ウェブサイト引っ越し_リソースセンター資料/PXT/コンサルティング/"/>
    </mc:Choice>
  </mc:AlternateContent>
  <xr:revisionPtr revIDLastSave="2" documentId="8_{0DFB70EF-36AA-4054-A6CA-2A4797B1432A}" xr6:coauthVersionLast="47" xr6:coauthVersionMax="47" xr10:uidLastSave="{CBC2799D-2D30-4E78-BB55-D9255BC8F0BA}"/>
  <bookViews>
    <workbookView xWindow="-110" yWindow="-110" windowWidth="19420" windowHeight="10300" tabRatio="798" xr2:uid="{00000000-000D-0000-FFFF-FFFF00000000}"/>
  </bookViews>
  <sheets>
    <sheet name="集計結果(サンプル)" sheetId="12" r:id="rId1"/>
    <sheet name="集計結果 （入力用マスタ）" sheetId="15" r:id="rId2"/>
    <sheet name="指標相関表" sheetId="16" state="hidden" r:id="rId3"/>
  </sheets>
  <definedNames>
    <definedName name="_xlnm._FilterDatabase" localSheetId="1" hidden="1">'集計結果 （入力用マスタ）'!$A$4:$D$4</definedName>
    <definedName name="_xlnm._FilterDatabase" localSheetId="0" hidden="1">'集計結果(サンプル)'!$A$4:$D$4</definedName>
    <definedName name="_xlnm.Print_Area" localSheetId="1">'集計結果 （入力用マスタ）'!$A$1:$E$74</definedName>
    <definedName name="_xlnm.Print_Area" localSheetId="0">'集計結果(サンプル)'!$A$1:$E$74</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2" l="1"/>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5" i="12"/>
  <c r="D5"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alcChain>
</file>

<file path=xl/sharedStrings.xml><?xml version="1.0" encoding="utf-8"?>
<sst xmlns="http://schemas.openxmlformats.org/spreadsheetml/2006/main" count="249" uniqueCount="142">
  <si>
    <t>職務サーベイにおいて、重要だと認識する項目を集計したところ、下記の結果となりました。</t>
    <rPh sb="0" eb="2">
      <t>ショクム</t>
    </rPh>
    <rPh sb="11" eb="13">
      <t>ジュウヨウ</t>
    </rPh>
    <rPh sb="15" eb="17">
      <t>ニンシキ</t>
    </rPh>
    <rPh sb="19" eb="21">
      <t>コウモク</t>
    </rPh>
    <rPh sb="22" eb="24">
      <t>シュウケイ</t>
    </rPh>
    <rPh sb="30" eb="32">
      <t>カキ</t>
    </rPh>
    <rPh sb="33" eb="35">
      <t>ケッカ</t>
    </rPh>
    <phoneticPr fontId="1"/>
  </si>
  <si>
    <t>設問</t>
    <rPh sb="0" eb="2">
      <t>セツモン</t>
    </rPh>
    <phoneticPr fontId="1"/>
  </si>
  <si>
    <t>合計</t>
    <rPh sb="0" eb="2">
      <t>ゴウケイ</t>
    </rPh>
    <phoneticPr fontId="1"/>
  </si>
  <si>
    <t>指標（2以上で自動入力）</t>
    <phoneticPr fontId="1"/>
  </si>
  <si>
    <t>表面上は関連性のない事柄の間に共通コンセプトを読み取る力が必要である</t>
    <rPh sb="0" eb="2">
      <t>ヒョウメン</t>
    </rPh>
    <rPh sb="2" eb="3">
      <t>ジョウ</t>
    </rPh>
    <rPh sb="4" eb="7">
      <t>カンレンセイ</t>
    </rPh>
    <rPh sb="10" eb="12">
      <t>コトガラ</t>
    </rPh>
    <rPh sb="13" eb="14">
      <t>アイダ</t>
    </rPh>
    <rPh sb="15" eb="17">
      <t>キョウツウ</t>
    </rPh>
    <rPh sb="23" eb="24">
      <t>ヨ</t>
    </rPh>
    <rPh sb="25" eb="26">
      <t>ト</t>
    </rPh>
    <rPh sb="27" eb="28">
      <t>チカラ</t>
    </rPh>
    <rPh sb="29" eb="31">
      <t>ヒツヨウ</t>
    </rPh>
    <phoneticPr fontId="1"/>
  </si>
  <si>
    <t>人や結果に対して前向きな態度をとることが必要である</t>
    <rPh sb="0" eb="1">
      <t>ヒト</t>
    </rPh>
    <rPh sb="2" eb="4">
      <t>ケッカ</t>
    </rPh>
    <rPh sb="5" eb="6">
      <t>タイ</t>
    </rPh>
    <rPh sb="8" eb="10">
      <t>マエム</t>
    </rPh>
    <rPh sb="12" eb="14">
      <t>タイド</t>
    </rPh>
    <rPh sb="20" eb="22">
      <t>ヒツヨウ</t>
    </rPh>
    <phoneticPr fontId="1"/>
  </si>
  <si>
    <t>機敏な行動をとる必要がある</t>
    <rPh sb="0" eb="2">
      <t>キビン</t>
    </rPh>
    <rPh sb="3" eb="5">
      <t>コウドウ</t>
    </rPh>
    <rPh sb="8" eb="10">
      <t>ヒツヨウ</t>
    </rPh>
    <phoneticPr fontId="1"/>
  </si>
  <si>
    <t>意思決定のリスクを負うことが求められる</t>
    <rPh sb="0" eb="2">
      <t>イシ</t>
    </rPh>
    <rPh sb="2" eb="4">
      <t>ケッテイ</t>
    </rPh>
    <rPh sb="9" eb="10">
      <t>オ</t>
    </rPh>
    <rPh sb="14" eb="15">
      <t>モト</t>
    </rPh>
    <phoneticPr fontId="1"/>
  </si>
  <si>
    <t>財務データや事務手続きに則って行う必要がある</t>
    <rPh sb="0" eb="2">
      <t>ザイム</t>
    </rPh>
    <rPh sb="6" eb="8">
      <t>ジム</t>
    </rPh>
    <rPh sb="8" eb="10">
      <t>テツヅ</t>
    </rPh>
    <rPh sb="12" eb="13">
      <t>ノット</t>
    </rPh>
    <rPh sb="15" eb="16">
      <t>オコナ</t>
    </rPh>
    <rPh sb="17" eb="19">
      <t>ヒツヨウ</t>
    </rPh>
    <phoneticPr fontId="1"/>
  </si>
  <si>
    <t>意思決定には現実的で合理的な意思決定をする必要がある</t>
    <rPh sb="0" eb="2">
      <t>イシ</t>
    </rPh>
    <rPh sb="2" eb="4">
      <t>ケッテイ</t>
    </rPh>
    <rPh sb="6" eb="9">
      <t>ゲンジツテキ</t>
    </rPh>
    <rPh sb="10" eb="13">
      <t>ゴウリテキ</t>
    </rPh>
    <rPh sb="14" eb="16">
      <t>イシ</t>
    </rPh>
    <rPh sb="16" eb="18">
      <t>ケッテイ</t>
    </rPh>
    <rPh sb="21" eb="23">
      <t>ヒツヨウ</t>
    </rPh>
    <phoneticPr fontId="1"/>
  </si>
  <si>
    <t>グループの一員として働くことが求められる</t>
    <rPh sb="5" eb="7">
      <t>イチイン</t>
    </rPh>
    <rPh sb="10" eb="11">
      <t>ハタラ</t>
    </rPh>
    <rPh sb="15" eb="16">
      <t>モト</t>
    </rPh>
    <phoneticPr fontId="1"/>
  </si>
  <si>
    <t>人間関係において積極的に関わって行くことが必要である</t>
    <rPh sb="0" eb="2">
      <t>ニンゲン</t>
    </rPh>
    <rPh sb="2" eb="4">
      <t>カンケイ</t>
    </rPh>
    <rPh sb="8" eb="11">
      <t>セッキョクテキ</t>
    </rPh>
    <rPh sb="12" eb="13">
      <t>カカ</t>
    </rPh>
    <rPh sb="16" eb="17">
      <t>イ</t>
    </rPh>
    <rPh sb="21" eb="23">
      <t>ヒツヨウ</t>
    </rPh>
    <phoneticPr fontId="1"/>
  </si>
  <si>
    <t>他の人の意図をそのまま受け入れることが必要である</t>
    <rPh sb="0" eb="1">
      <t>ホカ</t>
    </rPh>
    <rPh sb="2" eb="3">
      <t>ヒト</t>
    </rPh>
    <rPh sb="4" eb="6">
      <t>イト</t>
    </rPh>
    <rPh sb="11" eb="12">
      <t>ウ</t>
    </rPh>
    <rPh sb="13" eb="14">
      <t>イ</t>
    </rPh>
    <rPh sb="19" eb="21">
      <t>ヒツヨウ</t>
    </rPh>
    <phoneticPr fontId="1"/>
  </si>
  <si>
    <t>問題の解決に言葉を駆使することが求められる</t>
    <rPh sb="0" eb="2">
      <t>モンダイ</t>
    </rPh>
    <rPh sb="3" eb="5">
      <t>カイケツ</t>
    </rPh>
    <rPh sb="6" eb="8">
      <t>コトバ</t>
    </rPh>
    <rPh sb="9" eb="11">
      <t>クシ</t>
    </rPh>
    <rPh sb="16" eb="17">
      <t>モト</t>
    </rPh>
    <phoneticPr fontId="1"/>
  </si>
  <si>
    <t>自分自身で新たな活路を見出す必要がある</t>
    <rPh sb="0" eb="2">
      <t>ジブン</t>
    </rPh>
    <rPh sb="2" eb="4">
      <t>ジシン</t>
    </rPh>
    <rPh sb="5" eb="6">
      <t>アラ</t>
    </rPh>
    <rPh sb="8" eb="10">
      <t>カツロ</t>
    </rPh>
    <rPh sb="11" eb="13">
      <t>ミイダ</t>
    </rPh>
    <rPh sb="14" eb="16">
      <t>ヒツヨウ</t>
    </rPh>
    <phoneticPr fontId="1"/>
  </si>
  <si>
    <t>競争の激しい環境で働くことが求められる</t>
    <rPh sb="0" eb="2">
      <t>キョウソウ</t>
    </rPh>
    <rPh sb="3" eb="4">
      <t>ハゲ</t>
    </rPh>
    <rPh sb="6" eb="8">
      <t>カンキョウ</t>
    </rPh>
    <rPh sb="9" eb="10">
      <t>ハタラ</t>
    </rPh>
    <rPh sb="14" eb="15">
      <t>モト</t>
    </rPh>
    <phoneticPr fontId="1"/>
  </si>
  <si>
    <t>他の人を説得する必要がある</t>
    <rPh sb="0" eb="1">
      <t>ホカ</t>
    </rPh>
    <rPh sb="2" eb="3">
      <t>ヒト</t>
    </rPh>
    <rPh sb="4" eb="6">
      <t>セットク</t>
    </rPh>
    <rPh sb="8" eb="10">
      <t>ヒツヨウ</t>
    </rPh>
    <phoneticPr fontId="1"/>
  </si>
  <si>
    <t>他の人へのサービスや支援に積極的に関わる必要がある</t>
    <rPh sb="0" eb="1">
      <t>タ</t>
    </rPh>
    <rPh sb="2" eb="3">
      <t>ヒト</t>
    </rPh>
    <rPh sb="10" eb="12">
      <t>シエン</t>
    </rPh>
    <rPh sb="13" eb="16">
      <t>セッキョクテキ</t>
    </rPh>
    <rPh sb="17" eb="18">
      <t>カカ</t>
    </rPh>
    <rPh sb="20" eb="22">
      <t>ヒツヨウ</t>
    </rPh>
    <phoneticPr fontId="1"/>
  </si>
  <si>
    <t>他の人を教育・指導する必要がある。</t>
    <rPh sb="0" eb="1">
      <t>ホカ</t>
    </rPh>
    <rPh sb="2" eb="3">
      <t>ヒト</t>
    </rPh>
    <rPh sb="4" eb="6">
      <t>キョウイク</t>
    </rPh>
    <rPh sb="7" eb="9">
      <t>シドウ</t>
    </rPh>
    <rPh sb="11" eb="13">
      <t>ヒツヨウ</t>
    </rPh>
    <phoneticPr fontId="1"/>
  </si>
  <si>
    <t>データを分析し仮説を立てることが必要である。</t>
    <rPh sb="4" eb="6">
      <t>ブンセキ</t>
    </rPh>
    <rPh sb="7" eb="9">
      <t>カセツ</t>
    </rPh>
    <rPh sb="10" eb="11">
      <t>タ</t>
    </rPh>
    <rPh sb="16" eb="18">
      <t>ヒツヨウ</t>
    </rPh>
    <phoneticPr fontId="1"/>
  </si>
  <si>
    <t>独創性を活かす自由がある</t>
    <rPh sb="0" eb="3">
      <t>ドクソウセイ</t>
    </rPh>
    <rPh sb="4" eb="5">
      <t>イ</t>
    </rPh>
    <rPh sb="7" eb="9">
      <t>ジユウ</t>
    </rPh>
    <phoneticPr fontId="1"/>
  </si>
  <si>
    <t>判断をする際に客観的であることが必要である</t>
    <rPh sb="0" eb="2">
      <t>ハンダン</t>
    </rPh>
    <rPh sb="5" eb="6">
      <t>サイ</t>
    </rPh>
    <rPh sb="7" eb="10">
      <t>キャッカンテキ</t>
    </rPh>
    <rPh sb="16" eb="18">
      <t>ヒツヨウ</t>
    </rPh>
    <phoneticPr fontId="1"/>
  </si>
  <si>
    <t>業務に対する従来のアプローチについて疑問を挟む余地がある</t>
    <rPh sb="0" eb="2">
      <t>ギョウム</t>
    </rPh>
    <rPh sb="3" eb="4">
      <t>タイ</t>
    </rPh>
    <rPh sb="6" eb="8">
      <t>ジュウライ</t>
    </rPh>
    <rPh sb="18" eb="20">
      <t>ギモン</t>
    </rPh>
    <rPh sb="21" eb="22">
      <t>ハサ</t>
    </rPh>
    <rPh sb="23" eb="25">
      <t>ヨチ</t>
    </rPh>
    <phoneticPr fontId="1"/>
  </si>
  <si>
    <t>標準的手順に従うことを苦にしないことが求められる</t>
    <rPh sb="0" eb="3">
      <t>ヒョウジュンテキ</t>
    </rPh>
    <rPh sb="3" eb="5">
      <t>テジュン</t>
    </rPh>
    <rPh sb="6" eb="7">
      <t>シタガ</t>
    </rPh>
    <rPh sb="11" eb="12">
      <t>ク</t>
    </rPh>
    <rPh sb="19" eb="20">
      <t>モト</t>
    </rPh>
    <phoneticPr fontId="1"/>
  </si>
  <si>
    <t>自分自身を動機づけできることが必要である</t>
    <rPh sb="0" eb="2">
      <t>ジブン</t>
    </rPh>
    <rPh sb="2" eb="4">
      <t>ジシン</t>
    </rPh>
    <rPh sb="5" eb="7">
      <t>ドウキ</t>
    </rPh>
    <rPh sb="15" eb="17">
      <t>ヒツヨウ</t>
    </rPh>
    <phoneticPr fontId="1"/>
  </si>
  <si>
    <t>大学レベルの語彙力が必要である</t>
    <rPh sb="0" eb="2">
      <t>ダイガク</t>
    </rPh>
    <rPh sb="6" eb="8">
      <t>ゴイ</t>
    </rPh>
    <rPh sb="8" eb="9">
      <t>リョク</t>
    </rPh>
    <rPh sb="10" eb="12">
      <t>ヒツヨウ</t>
    </rPh>
    <phoneticPr fontId="1"/>
  </si>
  <si>
    <t>言葉の意味を理解することが必要である</t>
    <rPh sb="0" eb="2">
      <t>コトバ</t>
    </rPh>
    <rPh sb="3" eb="5">
      <t>イミ</t>
    </rPh>
    <rPh sb="6" eb="8">
      <t>リカイ</t>
    </rPh>
    <rPh sb="13" eb="15">
      <t>ヒツヨウ</t>
    </rPh>
    <phoneticPr fontId="1"/>
  </si>
  <si>
    <t>複雑な言葉を使いこなす必要がある</t>
    <rPh sb="0" eb="2">
      <t>フクザツ</t>
    </rPh>
    <rPh sb="3" eb="5">
      <t>コトバ</t>
    </rPh>
    <rPh sb="6" eb="7">
      <t>ツカ</t>
    </rPh>
    <rPh sb="11" eb="13">
      <t>ヒツヨウ</t>
    </rPh>
    <phoneticPr fontId="1"/>
  </si>
  <si>
    <t>複雑な言い回しの意味を読み取る必要がある</t>
    <rPh sb="0" eb="2">
      <t>フクザツ</t>
    </rPh>
    <rPh sb="3" eb="4">
      <t>イ</t>
    </rPh>
    <rPh sb="5" eb="6">
      <t>マワ</t>
    </rPh>
    <rPh sb="8" eb="10">
      <t>イミ</t>
    </rPh>
    <rPh sb="11" eb="12">
      <t>ヨ</t>
    </rPh>
    <rPh sb="13" eb="14">
      <t>ト</t>
    </rPh>
    <rPh sb="15" eb="17">
      <t>ヒツヨウ</t>
    </rPh>
    <phoneticPr fontId="1"/>
  </si>
  <si>
    <t>数字をたくみに扱う必要がある</t>
    <rPh sb="0" eb="1">
      <t>スウ</t>
    </rPh>
    <rPh sb="1" eb="2">
      <t>ジ</t>
    </rPh>
    <rPh sb="7" eb="8">
      <t>アツカ</t>
    </rPh>
    <rPh sb="9" eb="11">
      <t>ヒツヨウ</t>
    </rPh>
    <phoneticPr fontId="1"/>
  </si>
  <si>
    <t>数値計算をする必要がある</t>
    <rPh sb="0" eb="2">
      <t>スウチ</t>
    </rPh>
    <rPh sb="2" eb="4">
      <t>ケイサン</t>
    </rPh>
    <rPh sb="7" eb="9">
      <t>ヒツヨウ</t>
    </rPh>
    <phoneticPr fontId="1"/>
  </si>
  <si>
    <t>数学の方程式を使う必要がある</t>
    <rPh sb="0" eb="2">
      <t>スウガク</t>
    </rPh>
    <rPh sb="3" eb="6">
      <t>ホウテイシキ</t>
    </rPh>
    <rPh sb="7" eb="8">
      <t>ツカ</t>
    </rPh>
    <rPh sb="9" eb="11">
      <t>ヒツヨウ</t>
    </rPh>
    <phoneticPr fontId="1"/>
  </si>
  <si>
    <t>数字から導きだしたコンセプトを理解することが必要である</t>
    <rPh sb="0" eb="2">
      <t>スウジ</t>
    </rPh>
    <rPh sb="4" eb="5">
      <t>ミチビ</t>
    </rPh>
    <rPh sb="15" eb="17">
      <t>リカイ</t>
    </rPh>
    <rPh sb="22" eb="24">
      <t>ヒツヨウ</t>
    </rPh>
    <phoneticPr fontId="1"/>
  </si>
  <si>
    <t>数字が意味する情報を解釈することが必要である</t>
    <rPh sb="0" eb="2">
      <t>スウジ</t>
    </rPh>
    <rPh sb="3" eb="5">
      <t>イミ</t>
    </rPh>
    <rPh sb="7" eb="9">
      <t>ジョウホウ</t>
    </rPh>
    <rPh sb="10" eb="12">
      <t>カイシャク</t>
    </rPh>
    <rPh sb="17" eb="19">
      <t>ヒツヨウ</t>
    </rPh>
    <phoneticPr fontId="1"/>
  </si>
  <si>
    <t>数字を戦略的に使うことが必要である</t>
    <rPh sb="0" eb="2">
      <t>スウジ</t>
    </rPh>
    <rPh sb="3" eb="6">
      <t>センリャクテキ</t>
    </rPh>
    <rPh sb="7" eb="8">
      <t>ツカ</t>
    </rPh>
    <rPh sb="12" eb="14">
      <t>ヒツヨウ</t>
    </rPh>
    <phoneticPr fontId="1"/>
  </si>
  <si>
    <t>時間をかけて慎重に思考する姿勢が求められる</t>
    <rPh sb="0" eb="2">
      <t>ジカン</t>
    </rPh>
    <rPh sb="6" eb="8">
      <t>シンチョウ</t>
    </rPh>
    <rPh sb="9" eb="11">
      <t>シコウ</t>
    </rPh>
    <rPh sb="13" eb="15">
      <t>シセイ</t>
    </rPh>
    <rPh sb="16" eb="17">
      <t>モト</t>
    </rPh>
    <phoneticPr fontId="1"/>
  </si>
  <si>
    <t>他の人が提供する行動計画に合わせられる必要がある</t>
    <rPh sb="0" eb="1">
      <t>ホカ</t>
    </rPh>
    <rPh sb="2" eb="3">
      <t>ヒト</t>
    </rPh>
    <rPh sb="4" eb="6">
      <t>テイキョウ</t>
    </rPh>
    <rPh sb="8" eb="10">
      <t>コウドウ</t>
    </rPh>
    <rPh sb="10" eb="12">
      <t>ケイカク</t>
    </rPh>
    <rPh sb="13" eb="14">
      <t>ア</t>
    </rPh>
    <rPh sb="19" eb="21">
      <t>ヒツヨウ</t>
    </rPh>
    <phoneticPr fontId="1"/>
  </si>
  <si>
    <t>上司からの頻繁な指導を受け入れる必要がある</t>
    <rPh sb="0" eb="2">
      <t>ジョウシ</t>
    </rPh>
    <rPh sb="5" eb="7">
      <t>ヒンパン</t>
    </rPh>
    <rPh sb="8" eb="10">
      <t>シドウ</t>
    </rPh>
    <rPh sb="11" eb="12">
      <t>ウ</t>
    </rPh>
    <rPh sb="13" eb="14">
      <t>イ</t>
    </rPh>
    <rPh sb="16" eb="18">
      <t>ヒツヨウ</t>
    </rPh>
    <phoneticPr fontId="1"/>
  </si>
  <si>
    <t>業務手順をしっかりと理解することが求められる</t>
    <rPh sb="0" eb="2">
      <t>ギョウム</t>
    </rPh>
    <rPh sb="2" eb="4">
      <t>テジュン</t>
    </rPh>
    <rPh sb="10" eb="12">
      <t>リカイ</t>
    </rPh>
    <rPh sb="17" eb="18">
      <t>モト</t>
    </rPh>
    <phoneticPr fontId="1"/>
  </si>
  <si>
    <t>他の人を手伝う必要がある</t>
    <rPh sb="0" eb="1">
      <t>ホカ</t>
    </rPh>
    <rPh sb="2" eb="3">
      <t>ヒト</t>
    </rPh>
    <rPh sb="4" eb="6">
      <t>テツダ</t>
    </rPh>
    <rPh sb="7" eb="9">
      <t>ヒツヨウ</t>
    </rPh>
    <phoneticPr fontId="1"/>
  </si>
  <si>
    <t>科学的または技術的活動が求められる</t>
    <rPh sb="0" eb="3">
      <t>カガクテキ</t>
    </rPh>
    <rPh sb="6" eb="9">
      <t>ギジュツテキ</t>
    </rPh>
    <rPh sb="9" eb="11">
      <t>カツドウ</t>
    </rPh>
    <rPh sb="12" eb="13">
      <t>モト</t>
    </rPh>
    <phoneticPr fontId="1"/>
  </si>
  <si>
    <t>情報を調査する、または技術文書を扱うことが求められる</t>
    <rPh sb="0" eb="2">
      <t>ジョウホウ</t>
    </rPh>
    <rPh sb="3" eb="5">
      <t>チョウサ</t>
    </rPh>
    <rPh sb="11" eb="13">
      <t>ギジュツ</t>
    </rPh>
    <rPh sb="13" eb="15">
      <t>ブンショ</t>
    </rPh>
    <rPh sb="16" eb="17">
      <t>アツカ</t>
    </rPh>
    <rPh sb="21" eb="22">
      <t>モト</t>
    </rPh>
    <phoneticPr fontId="1"/>
  </si>
  <si>
    <t>工具または機械設備を使って仕事する必要がある</t>
    <rPh sb="0" eb="2">
      <t>コウグ</t>
    </rPh>
    <rPh sb="5" eb="7">
      <t>キカイ</t>
    </rPh>
    <rPh sb="7" eb="9">
      <t>セツビ</t>
    </rPh>
    <rPh sb="10" eb="11">
      <t>ツカ</t>
    </rPh>
    <rPh sb="13" eb="15">
      <t>シゴト</t>
    </rPh>
    <rPh sb="17" eb="19">
      <t>ヒツヨウ</t>
    </rPh>
    <phoneticPr fontId="1"/>
  </si>
  <si>
    <t>機械の仕組みを理解できることが求められる</t>
    <rPh sb="0" eb="2">
      <t>キカイ</t>
    </rPh>
    <rPh sb="3" eb="5">
      <t>シク</t>
    </rPh>
    <rPh sb="7" eb="9">
      <t>リカイ</t>
    </rPh>
    <rPh sb="15" eb="16">
      <t>モト</t>
    </rPh>
    <phoneticPr fontId="1"/>
  </si>
  <si>
    <t>屋外の仕事、または機械を扱う仕事をする必要がある</t>
    <rPh sb="0" eb="2">
      <t>オクガイ</t>
    </rPh>
    <rPh sb="3" eb="5">
      <t>シゴト</t>
    </rPh>
    <rPh sb="9" eb="11">
      <t>キカイ</t>
    </rPh>
    <rPh sb="12" eb="13">
      <t>アツカ</t>
    </rPh>
    <rPh sb="14" eb="16">
      <t>シゴト</t>
    </rPh>
    <rPh sb="19" eb="21">
      <t>ヒツヨウ</t>
    </rPh>
    <phoneticPr fontId="1"/>
  </si>
  <si>
    <t>独自で創造的な考え方が求められる</t>
    <rPh sb="0" eb="2">
      <t>ドクジ</t>
    </rPh>
    <rPh sb="3" eb="6">
      <t>ソウゾウテキ</t>
    </rPh>
    <rPh sb="7" eb="8">
      <t>カンガ</t>
    </rPh>
    <rPh sb="9" eb="10">
      <t>カタ</t>
    </rPh>
    <rPh sb="11" eb="12">
      <t>モト</t>
    </rPh>
    <phoneticPr fontId="1"/>
  </si>
  <si>
    <t>組織化された職場を居心地良く感じる事が求められる</t>
    <rPh sb="0" eb="3">
      <t>ソシキカ</t>
    </rPh>
    <rPh sb="6" eb="8">
      <t>ショクバ</t>
    </rPh>
    <rPh sb="9" eb="12">
      <t>イゴコチ</t>
    </rPh>
    <rPh sb="12" eb="13">
      <t>ヨ</t>
    </rPh>
    <rPh sb="14" eb="15">
      <t>カン</t>
    </rPh>
    <rPh sb="17" eb="18">
      <t>コト</t>
    </rPh>
    <rPh sb="19" eb="20">
      <t>モト</t>
    </rPh>
    <phoneticPr fontId="1"/>
  </si>
  <si>
    <t>問題解決に直感的なアプローチをとる自由がある</t>
    <rPh sb="0" eb="2">
      <t>モンダイ</t>
    </rPh>
    <rPh sb="2" eb="4">
      <t>カイケツ</t>
    </rPh>
    <rPh sb="5" eb="8">
      <t>チョッカンテキ</t>
    </rPh>
    <rPh sb="17" eb="19">
      <t>ジユウ</t>
    </rPh>
    <phoneticPr fontId="1"/>
  </si>
  <si>
    <t>同時に複数の職務に取り組むことが求められる</t>
    <rPh sb="0" eb="2">
      <t>ドウジ</t>
    </rPh>
    <rPh sb="3" eb="5">
      <t>フクスウ</t>
    </rPh>
    <rPh sb="6" eb="8">
      <t>ショクム</t>
    </rPh>
    <rPh sb="9" eb="10">
      <t>ト</t>
    </rPh>
    <rPh sb="11" eb="12">
      <t>ク</t>
    </rPh>
    <rPh sb="16" eb="17">
      <t>モト</t>
    </rPh>
    <phoneticPr fontId="1"/>
  </si>
  <si>
    <t>仕事の進め方についての指示を受け入れることが求められる</t>
    <rPh sb="0" eb="2">
      <t>シゴト</t>
    </rPh>
    <rPh sb="3" eb="4">
      <t>スス</t>
    </rPh>
    <rPh sb="5" eb="6">
      <t>カタ</t>
    </rPh>
    <rPh sb="11" eb="13">
      <t>シジ</t>
    </rPh>
    <rPh sb="14" eb="15">
      <t>ウ</t>
    </rPh>
    <rPh sb="16" eb="17">
      <t>イ</t>
    </rPh>
    <rPh sb="22" eb="23">
      <t>モト</t>
    </rPh>
    <phoneticPr fontId="1"/>
  </si>
  <si>
    <t>他の人を管理することが求められる</t>
    <rPh sb="0" eb="1">
      <t>ホカ</t>
    </rPh>
    <rPh sb="2" eb="3">
      <t>ヒト</t>
    </rPh>
    <rPh sb="4" eb="6">
      <t>カンリ</t>
    </rPh>
    <rPh sb="11" eb="12">
      <t>モト</t>
    </rPh>
    <phoneticPr fontId="1"/>
  </si>
  <si>
    <t>如才なく人と接する必要がある</t>
    <rPh sb="0" eb="2">
      <t>ジョサイ</t>
    </rPh>
    <rPh sb="4" eb="5">
      <t>ヒト</t>
    </rPh>
    <rPh sb="6" eb="7">
      <t>セッ</t>
    </rPh>
    <rPh sb="9" eb="11">
      <t>ヒツヨウ</t>
    </rPh>
    <phoneticPr fontId="1"/>
  </si>
  <si>
    <t>活動の方向性を誰か他の人の決定に委ねることが求められる</t>
    <rPh sb="0" eb="2">
      <t>カツドウ</t>
    </rPh>
    <rPh sb="3" eb="6">
      <t>ホウコウセイ</t>
    </rPh>
    <rPh sb="7" eb="8">
      <t>ダレ</t>
    </rPh>
    <rPh sb="9" eb="10">
      <t>ホカ</t>
    </rPh>
    <rPh sb="11" eb="12">
      <t>ヒト</t>
    </rPh>
    <rPh sb="13" eb="15">
      <t>ケッテイ</t>
    </rPh>
    <rPh sb="16" eb="17">
      <t>ユダ</t>
    </rPh>
    <rPh sb="22" eb="23">
      <t>モト</t>
    </rPh>
    <phoneticPr fontId="1"/>
  </si>
  <si>
    <t>単独で働くことが求められる</t>
    <rPh sb="0" eb="2">
      <t>タンドク</t>
    </rPh>
    <rPh sb="3" eb="4">
      <t>ハタラ</t>
    </rPh>
    <rPh sb="8" eb="9">
      <t>モト</t>
    </rPh>
    <phoneticPr fontId="1"/>
  </si>
  <si>
    <t>組織の製薬を受け入れることが必要である</t>
    <rPh sb="0" eb="2">
      <t>ソシキ</t>
    </rPh>
    <rPh sb="3" eb="5">
      <t>セイヤク</t>
    </rPh>
    <rPh sb="6" eb="7">
      <t>ウ</t>
    </rPh>
    <rPh sb="8" eb="9">
      <t>イ</t>
    </rPh>
    <rPh sb="14" eb="16">
      <t>ヒツヨウ</t>
    </rPh>
    <phoneticPr fontId="1"/>
  </si>
  <si>
    <t>決まりきった手順を受け入れられる能力が必要である</t>
    <rPh sb="0" eb="1">
      <t>キ</t>
    </rPh>
    <rPh sb="6" eb="8">
      <t>テジュン</t>
    </rPh>
    <rPh sb="9" eb="10">
      <t>ウ</t>
    </rPh>
    <rPh sb="11" eb="12">
      <t>イ</t>
    </rPh>
    <rPh sb="16" eb="18">
      <t>ノウリョク</t>
    </rPh>
    <rPh sb="19" eb="21">
      <t>ヒツヨウ</t>
    </rPh>
    <phoneticPr fontId="1"/>
  </si>
  <si>
    <t>用心深く慎重な態度を保つことが必要である</t>
    <rPh sb="0" eb="3">
      <t>ヨウジンブカ</t>
    </rPh>
    <rPh sb="4" eb="6">
      <t>シンチョウ</t>
    </rPh>
    <rPh sb="7" eb="9">
      <t>タイド</t>
    </rPh>
    <rPh sb="10" eb="11">
      <t>タモ</t>
    </rPh>
    <rPh sb="15" eb="17">
      <t>ヒツヨウ</t>
    </rPh>
    <phoneticPr fontId="1"/>
  </si>
  <si>
    <t>他の人のアイディアや企画について疑問をはさむ余地がある</t>
    <rPh sb="0" eb="1">
      <t>ホカ</t>
    </rPh>
    <rPh sb="2" eb="3">
      <t>ヒト</t>
    </rPh>
    <rPh sb="10" eb="12">
      <t>キカク</t>
    </rPh>
    <rPh sb="16" eb="18">
      <t>ギモン</t>
    </rPh>
    <rPh sb="22" eb="24">
      <t>ヨチ</t>
    </rPh>
    <phoneticPr fontId="1"/>
  </si>
  <si>
    <t>協調的で調和した職場環境で動機付けられることが必要である</t>
    <rPh sb="0" eb="3">
      <t>キョウチョウテキ</t>
    </rPh>
    <rPh sb="4" eb="6">
      <t>チョウワ</t>
    </rPh>
    <rPh sb="8" eb="10">
      <t>ショクバ</t>
    </rPh>
    <rPh sb="10" eb="12">
      <t>カンキョウ</t>
    </rPh>
    <rPh sb="13" eb="16">
      <t>ドウキヅ</t>
    </rPh>
    <rPh sb="23" eb="25">
      <t>ヒツヨウ</t>
    </rPh>
    <phoneticPr fontId="1"/>
  </si>
  <si>
    <t>他の人のニーズについて気を使う必要がある</t>
    <rPh sb="0" eb="1">
      <t>ホカ</t>
    </rPh>
    <rPh sb="2" eb="3">
      <t>ヒト</t>
    </rPh>
    <rPh sb="11" eb="12">
      <t>キ</t>
    </rPh>
    <rPh sb="13" eb="14">
      <t>ツカ</t>
    </rPh>
    <rPh sb="15" eb="17">
      <t>ヒツヨウ</t>
    </rPh>
    <phoneticPr fontId="1"/>
  </si>
  <si>
    <t>業務のプロセスの詳細を理解していることが必要である</t>
    <rPh sb="0" eb="2">
      <t>ギョウム</t>
    </rPh>
    <rPh sb="8" eb="10">
      <t>ショウサイ</t>
    </rPh>
    <rPh sb="11" eb="13">
      <t>リカイ</t>
    </rPh>
    <rPh sb="20" eb="22">
      <t>ヒツヨウ</t>
    </rPh>
    <phoneticPr fontId="1"/>
  </si>
  <si>
    <t>下記の項目は、本職務において重要な項目であると捉えることができそうです</t>
    <rPh sb="0" eb="2">
      <t>カキ</t>
    </rPh>
    <rPh sb="3" eb="5">
      <t>コウモク</t>
    </rPh>
    <rPh sb="7" eb="8">
      <t>ホン</t>
    </rPh>
    <rPh sb="8" eb="10">
      <t>ショクム</t>
    </rPh>
    <rPh sb="14" eb="16">
      <t>ジュウヨウ</t>
    </rPh>
    <rPh sb="17" eb="19">
      <t>コウモク</t>
    </rPh>
    <rPh sb="23" eb="24">
      <t>トラ</t>
    </rPh>
    <phoneticPr fontId="1"/>
  </si>
  <si>
    <t>指標（2以上で自動入力）</t>
    <rPh sb="0" eb="2">
      <t>シヒョウ</t>
    </rPh>
    <rPh sb="4" eb="6">
      <t>イジョウ</t>
    </rPh>
    <rPh sb="7" eb="11">
      <t>ジドウニュウリョク</t>
    </rPh>
    <phoneticPr fontId="1"/>
  </si>
  <si>
    <t>職務分析サーベイ設問2</t>
  </si>
  <si>
    <t>指標</t>
    <rPh sb="0" eb="2">
      <t>シヒョウ</t>
    </rPh>
    <phoneticPr fontId="1"/>
  </si>
  <si>
    <t>⼤学レベルの語彙⼒が必要である</t>
  </si>
  <si>
    <t>言語スキル</t>
    <rPh sb="0" eb="2">
      <t>ゲンゴ</t>
    </rPh>
    <phoneticPr fontId="1"/>
  </si>
  <si>
    <t>⾔葉の意味を理解することが必要である</t>
  </si>
  <si>
    <t>言語スキル</t>
  </si>
  <si>
    <t>複雑な⾔葉を使いこなす必要がある</t>
  </si>
  <si>
    <t>問題の解決に⾔葉を駆使することが求められる</t>
  </si>
  <si>
    <t>言語的推理</t>
  </si>
  <si>
    <t>表⾯上は関連性のない事柄の間に、共通コンセプトを読み取る⼒が必要である</t>
  </si>
  <si>
    <t>複雑な⾔い回しの意味を読み取る必要がある</t>
  </si>
  <si>
    <t>数字を扱う必要がある</t>
  </si>
  <si>
    <t>計算能力</t>
  </si>
  <si>
    <t>数値計算をする必要がある</t>
  </si>
  <si>
    <t>数学の⽅程式を使う必要がある</t>
  </si>
  <si>
    <t>数字から導きだしたコンセプトを理解することが必要である</t>
  </si>
  <si>
    <t>数的推理</t>
  </si>
  <si>
    <t>数字が意味する情報を解釈をする必要がある</t>
  </si>
  <si>
    <t>数字を戦略的に使うことが必要である</t>
  </si>
  <si>
    <t>、機敏な⾏動をとる必要がある</t>
  </si>
  <si>
    <t>決断性</t>
  </si>
  <si>
    <t>意思決定のリスクを負うことが求められる</t>
  </si>
  <si>
    <t>熟考と系統的アプローチのための時間をかける必要がある</t>
  </si>
  <si>
    <t>⾃分⾃⾝で新たな活路を⾒出す必要がある</t>
  </si>
  <si>
    <t>主張性</t>
  </si>
  <si>
    <t>他の⼈が提供する⾏動計画に合わせられる必要がある</t>
  </si>
  <si>
    <t>上司からの頻繁なフィードバックを受け⼊れる必要がある</t>
  </si>
  <si>
    <t>競争の激しい環境で働くことが求められる</t>
  </si>
  <si>
    <t>事業開発</t>
  </si>
  <si>
    <t>業務のプロセスの詳細を理解していることが必要である</t>
  </si>
  <si>
    <t>財務事務管理</t>
  </si>
  <si>
    <t>他の⼈を説得する必要がある</t>
  </si>
  <si>
    <t>財務データや業務⼿続きをする必要がある</t>
  </si>
  <si>
    <t>業務システムを理解することが求められる</t>
  </si>
  <si>
    <t>標準的⼿順に従うことを苦にしないことが求められる</t>
  </si>
  <si>
    <t>他の⼈を⼿伝う必要がある</t>
  </si>
  <si>
    <t>人的サービス</t>
  </si>
  <si>
    <t>他の⼈の幸せや福祉に積極的に関わる必要がある</t>
  </si>
  <si>
    <t>他の⼈を教育したり導く必要がある</t>
  </si>
  <si>
    <t>科学的または技術的活動が求められる</t>
  </si>
  <si>
    <t>研究分析</t>
  </si>
  <si>
    <t>情報を調査する、または技術⽂書を扱うことが求められる</t>
  </si>
  <si>
    <t>データを分析し仮説を⽴てることが必要である</t>
  </si>
  <si>
    <t>⼯具または機械設備を使って仕事をする必要がある</t>
  </si>
  <si>
    <t>機械作業</t>
  </si>
  <si>
    <t>機械の仕組みを理解できることが求められる</t>
  </si>
  <si>
    <t>屋外の仕事、または機械を扱う仕事をする必要がある</t>
  </si>
  <si>
    <t>独⾃で創造的な考え⽅が求められる　クリエイティブ</t>
  </si>
  <si>
    <t>クリエイティブ</t>
  </si>
  <si>
    <t>、独創性を活かす⾃由がある　クリエイティブ</t>
  </si>
  <si>
    <t>組織化された職場を居⼼地良く感じることが求められる</t>
  </si>
  <si>
    <t>組織従順性</t>
  </si>
  <si>
    <t>、問題解決に直感的なアプローチを取る⾃由がある</t>
  </si>
  <si>
    <t>判断の客観性</t>
  </si>
  <si>
    <t>意思決定には現実的で実際的な判断をする必要がある</t>
  </si>
  <si>
    <t>判断をする際に客観的であることが必要である</t>
  </si>
  <si>
    <t>自分自身を動機付けできることが必要である　　エネルギー</t>
  </si>
  <si>
    <t>エネルギー</t>
  </si>
  <si>
    <t>同時に複数の職務に取り組むことが求められる　　エネルギー</t>
  </si>
  <si>
    <t>仕事の進め⽅についての指⽰を受け⼊れることが求められる</t>
  </si>
  <si>
    <t>独立性</t>
  </si>
  <si>
    <t>他の⼈を管理することが求められる</t>
  </si>
  <si>
    <t>⼈付き合いに適切な距離感が求められる</t>
  </si>
  <si>
    <t>社交性</t>
  </si>
  <si>
    <t>活動の⽅向性を誰か他の⼈の決定に委ねることが求められる</t>
  </si>
  <si>
    <t>単独の状態で働くことが求められる</t>
  </si>
  <si>
    <t>グループのメンバーとして働くことが必要である</t>
  </si>
  <si>
    <t>⼈間関係において積極的に関わって⾏くことが必要である</t>
  </si>
  <si>
    <t>組織の制約を受け⼊れられることが必要である</t>
  </si>
  <si>
    <t>、業務に対する従来のアプローチについて疑問をはさむ余地がある</t>
  </si>
  <si>
    <t>決まりきった⼿順を受け⼊れられる能⼒が必要である</t>
  </si>
  <si>
    <t>⽤⼼深く慎重な態度を保つことが必要である</t>
  </si>
  <si>
    <t>態度</t>
  </si>
  <si>
    <t>他の⼈の意図をそのまま受け⼊れることが必要である</t>
  </si>
  <si>
    <t>⼈や結果に対して前向きな態度を取ることが必要である</t>
  </si>
  <si>
    <t>、他の⼈のアイデアやプランについて意⾒を⾔うことができる</t>
  </si>
  <si>
    <t>協調性</t>
  </si>
  <si>
    <t>協⼒的で調和した職場環境で動機付けられることが必要である</t>
  </si>
  <si>
    <t>他の⼈のニーズについて気を使う必要がある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</si>
</sst>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b/>
      <sz val="1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1">
    <border>
      <left/>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2" fillId="0" borderId="1" xfId="0" applyFont="1" applyBorder="1" applyAlignment="1">
      <alignment horizontal="left"/>
    </xf>
    <xf numFmtId="0" fontId="0" fillId="0" borderId="0" xfId="0"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2" fillId="0" borderId="0" xfId="0" applyFont="1" applyAlignment="1">
      <alignment horizontal="center"/>
    </xf>
    <xf numFmtId="0" fontId="2" fillId="2" borderId="5" xfId="0" applyFont="1" applyFill="1" applyBorder="1"/>
    <xf numFmtId="0" fontId="3" fillId="2" borderId="6" xfId="0" applyFont="1" applyFill="1" applyBorder="1" applyAlignment="1">
      <alignment horizontal="center"/>
    </xf>
    <xf numFmtId="0" fontId="2" fillId="0" borderId="4" xfId="0" applyFont="1" applyBorder="1" applyAlignment="1">
      <alignment horizontal="left"/>
    </xf>
    <xf numFmtId="0" fontId="2" fillId="0" borderId="7" xfId="0" applyFont="1" applyBorder="1" applyAlignment="1">
      <alignment horizontal="left"/>
    </xf>
    <xf numFmtId="0" fontId="4" fillId="0" borderId="0" xfId="0" applyFont="1"/>
    <xf numFmtId="0" fontId="3" fillId="0" borderId="0" xfId="0" applyFont="1"/>
    <xf numFmtId="0" fontId="3" fillId="0" borderId="0" xfId="0" applyFont="1" applyAlignment="1">
      <alignment vertical="center"/>
    </xf>
    <xf numFmtId="0" fontId="0" fillId="0" borderId="8" xfId="0" applyBorder="1" applyAlignment="1">
      <alignment horizontal="center"/>
    </xf>
    <xf numFmtId="0" fontId="0" fillId="0" borderId="9" xfId="0" applyBorder="1" applyAlignment="1">
      <alignment horizontal="center"/>
    </xf>
    <xf numFmtId="0" fontId="0" fillId="0" borderId="10" xfId="0" applyBorder="1"/>
    <xf numFmtId="0" fontId="0" fillId="3" borderId="0" xfId="0" applyFill="1"/>
    <xf numFmtId="0" fontId="5" fillId="0" borderId="0" xfId="0" applyFont="1"/>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1517650</xdr:colOff>
      <xdr:row>12</xdr:row>
      <xdr:rowOff>152400</xdr:rowOff>
    </xdr:from>
    <xdr:to>
      <xdr:col>1</xdr:col>
      <xdr:colOff>3746500</xdr:colOff>
      <xdr:row>16</xdr:row>
      <xdr:rowOff>44450</xdr:rowOff>
    </xdr:to>
    <xdr:sp macro="" textlink="">
      <xdr:nvSpPr>
        <xdr:cNvPr id="2" name="正方形/長方形 1">
          <a:extLst>
            <a:ext uri="{FF2B5EF4-FFF2-40B4-BE49-F238E27FC236}">
              <a16:creationId xmlns:a16="http://schemas.microsoft.com/office/drawing/2014/main" id="{96FF7024-4028-406D-9E5D-FDBE48E420A6}"/>
            </a:ext>
          </a:extLst>
        </xdr:cNvPr>
        <xdr:cNvSpPr/>
      </xdr:nvSpPr>
      <xdr:spPr>
        <a:xfrm>
          <a:off x="2152650" y="2247900"/>
          <a:ext cx="2228850" cy="552450"/>
        </a:xfrm>
        <a:prstGeom prst="rect">
          <a:avLst/>
        </a:prstGeom>
        <a:solidFill>
          <a:schemeClr val="accent2">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メイリオ" panose="020B0604030504040204" pitchFamily="50" charset="-128"/>
              <a:ea typeface="メイリオ" panose="020B0604030504040204" pitchFamily="50" charset="-128"/>
            </a:rPr>
            <a:t>シートを複製して使用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73"/>
  <sheetViews>
    <sheetView showGridLines="0" tabSelected="1" showWhiteSpace="0" zoomScaleNormal="100" zoomScalePageLayoutView="110" workbookViewId="0"/>
  </sheetViews>
  <sheetFormatPr defaultRowHeight="13" x14ac:dyDescent="0.2"/>
  <cols>
    <col min="1" max="1" width="9.08984375" style="3" customWidth="1"/>
    <col min="2" max="2" width="65.08984375" style="1" customWidth="1"/>
    <col min="3" max="3" width="10.90625" style="1" customWidth="1"/>
    <col min="4" max="4" width="23.453125" customWidth="1"/>
  </cols>
  <sheetData>
    <row r="2" spans="1:4" ht="21.75" customHeight="1" x14ac:dyDescent="0.2">
      <c r="B2" s="13" t="s">
        <v>0</v>
      </c>
    </row>
    <row r="3" spans="1:4" ht="13.5" thickBot="1" x14ac:dyDescent="0.25">
      <c r="A3" s="6" t="s">
        <v>1</v>
      </c>
    </row>
    <row r="4" spans="1:4" x14ac:dyDescent="0.2">
      <c r="B4" s="7"/>
      <c r="C4" s="8" t="s">
        <v>2</v>
      </c>
      <c r="D4" s="17" t="s">
        <v>3</v>
      </c>
    </row>
    <row r="5" spans="1:4" x14ac:dyDescent="0.2">
      <c r="A5" s="3">
        <v>5</v>
      </c>
      <c r="B5" s="2" t="s">
        <v>4</v>
      </c>
      <c r="C5" s="14">
        <v>3</v>
      </c>
      <c r="D5" s="11" t="str">
        <f>IF(C5&gt;1,INDEX(指標相関表!$A:$C,MATCH('集計結果 （入力用マスタ）'!A5,指標相関表!$A:$A,0),3),"")</f>
        <v>言語スキル</v>
      </c>
    </row>
    <row r="6" spans="1:4" x14ac:dyDescent="0.2">
      <c r="A6" s="3">
        <v>54</v>
      </c>
      <c r="B6" s="2" t="s">
        <v>5</v>
      </c>
      <c r="C6" s="14">
        <v>3</v>
      </c>
      <c r="D6" s="11" t="str">
        <f>IF(C6&gt;1,INDEX(指標相関表!$A:$C,MATCH('集計結果 （入力用マスタ）'!A6,指標相関表!$A:$A,0),3),"")</f>
        <v>言語スキル</v>
      </c>
    </row>
    <row r="7" spans="1:4" x14ac:dyDescent="0.2">
      <c r="A7" s="3">
        <v>13</v>
      </c>
      <c r="B7" s="2" t="s">
        <v>6</v>
      </c>
      <c r="C7" s="14">
        <v>2</v>
      </c>
      <c r="D7" s="11" t="str">
        <f>IF(C7&gt;1,INDEX(指標相関表!$A:$C,MATCH('集計結果 （入力用マスタ）'!A7,指標相関表!$A:$A,0),3),"")</f>
        <v>言語スキル</v>
      </c>
    </row>
    <row r="8" spans="1:4" x14ac:dyDescent="0.2">
      <c r="A8" s="3">
        <v>14</v>
      </c>
      <c r="B8" s="2" t="s">
        <v>7</v>
      </c>
      <c r="C8" s="14">
        <v>2</v>
      </c>
      <c r="D8" s="11" t="str">
        <f>IF(C8&gt;1,INDEX(指標相関表!$A:$C,MATCH('集計結果 （入力用マスタ）'!A8,指標相関表!$A:$A,0),3),"")</f>
        <v>言語的推理</v>
      </c>
    </row>
    <row r="9" spans="1:4" x14ac:dyDescent="0.2">
      <c r="A9" s="3">
        <v>22</v>
      </c>
      <c r="B9" s="2" t="s">
        <v>8</v>
      </c>
      <c r="C9" s="14">
        <v>2</v>
      </c>
      <c r="D9" s="11" t="str">
        <f>IF(C9&gt;1,INDEX(指標相関表!$A:$C,MATCH('集計結果 （入力用マスタ）'!A9,指標相関表!$A:$A,0),3),"")</f>
        <v>言語的推理</v>
      </c>
    </row>
    <row r="10" spans="1:4" x14ac:dyDescent="0.2">
      <c r="A10" s="3">
        <v>38</v>
      </c>
      <c r="B10" s="2" t="s">
        <v>9</v>
      </c>
      <c r="C10" s="14">
        <v>2</v>
      </c>
      <c r="D10" s="11" t="str">
        <f>IF(C10&gt;1,INDEX(指標相関表!$A:$C,MATCH('集計結果 （入力用マスタ）'!A10,指標相関表!$A:$A,0),3),"")</f>
        <v>言語的推理</v>
      </c>
    </row>
    <row r="11" spans="1:4" x14ac:dyDescent="0.2">
      <c r="A11" s="3">
        <v>47</v>
      </c>
      <c r="B11" s="2" t="s">
        <v>10</v>
      </c>
      <c r="C11" s="14">
        <v>2</v>
      </c>
      <c r="D11" s="11" t="str">
        <f>IF(C11&gt;1,INDEX(指標相関表!$A:$C,MATCH('集計結果 （入力用マスタ）'!A11,指標相関表!$A:$A,0),3),"")</f>
        <v>計算能力</v>
      </c>
    </row>
    <row r="12" spans="1:4" x14ac:dyDescent="0.2">
      <c r="A12" s="3">
        <v>48</v>
      </c>
      <c r="B12" s="2" t="s">
        <v>11</v>
      </c>
      <c r="C12" s="14">
        <v>2</v>
      </c>
      <c r="D12" s="11" t="str">
        <f>IF(C12&gt;1,INDEX(指標相関表!$A:$C,MATCH('集計結果 （入力用マスタ）'!A12,指標相関表!$A:$A,0),3),"")</f>
        <v>計算能力</v>
      </c>
    </row>
    <row r="13" spans="1:4" x14ac:dyDescent="0.2">
      <c r="A13" s="3">
        <v>53</v>
      </c>
      <c r="B13" s="2" t="s">
        <v>12</v>
      </c>
      <c r="C13" s="14">
        <v>2</v>
      </c>
      <c r="D13" s="11" t="str">
        <f>IF(C13&gt;1,INDEX(指標相関表!$A:$C,MATCH('集計結果 （入力用マスタ）'!A13,指標相関表!$A:$A,0),3),"")</f>
        <v>計算能力</v>
      </c>
    </row>
    <row r="14" spans="1:4" x14ac:dyDescent="0.2">
      <c r="A14" s="3">
        <v>4</v>
      </c>
      <c r="B14" s="2" t="s">
        <v>13</v>
      </c>
      <c r="C14" s="14">
        <v>1</v>
      </c>
      <c r="D14" s="11" t="str">
        <f>IF(C14&gt;1,INDEX(指標相関表!$A:$C,MATCH('集計結果 （入力用マスタ）'!A14,指標相関表!$A:$A,0),3),"")</f>
        <v/>
      </c>
    </row>
    <row r="15" spans="1:4" x14ac:dyDescent="0.2">
      <c r="A15" s="3">
        <v>16</v>
      </c>
      <c r="B15" s="2" t="s">
        <v>14</v>
      </c>
      <c r="C15" s="14">
        <v>1</v>
      </c>
      <c r="D15" s="11" t="str">
        <f>IF(C15&gt;1,INDEX(指標相関表!$A:$C,MATCH('集計結果 （入力用マスタ）'!A15,指標相関表!$A:$A,0),3),"")</f>
        <v/>
      </c>
    </row>
    <row r="16" spans="1:4" x14ac:dyDescent="0.2">
      <c r="A16" s="3">
        <v>19</v>
      </c>
      <c r="B16" s="2" t="s">
        <v>15</v>
      </c>
      <c r="C16" s="14">
        <v>1</v>
      </c>
      <c r="D16" s="11" t="str">
        <f>IF(C16&gt;1,INDEX(指標相関表!$A:$C,MATCH('集計結果 （入力用マスタ）'!A16,指標相関表!$A:$A,0),3),"")</f>
        <v/>
      </c>
    </row>
    <row r="17" spans="1:4" x14ac:dyDescent="0.2">
      <c r="A17" s="3">
        <v>21</v>
      </c>
      <c r="B17" s="2" t="s">
        <v>16</v>
      </c>
      <c r="C17" s="14">
        <v>1</v>
      </c>
      <c r="D17" s="11" t="str">
        <f>IF(C17&gt;1,INDEX(指標相関表!$A:$C,MATCH('集計結果 （入力用マスタ）'!A17,指標相関表!$A:$A,0),3),"")</f>
        <v/>
      </c>
    </row>
    <row r="18" spans="1:4" x14ac:dyDescent="0.2">
      <c r="A18" s="3">
        <v>26</v>
      </c>
      <c r="B18" s="2" t="s">
        <v>17</v>
      </c>
      <c r="C18" s="14">
        <v>1</v>
      </c>
      <c r="D18" s="11" t="str">
        <f>IF(C18&gt;1,INDEX(指標相関表!$A:$C,MATCH('集計結果 （入力用マスタ）'!A18,指標相関表!$A:$A,0),3),"")</f>
        <v/>
      </c>
    </row>
    <row r="19" spans="1:4" x14ac:dyDescent="0.2">
      <c r="A19" s="3">
        <v>27</v>
      </c>
      <c r="B19" s="2" t="s">
        <v>18</v>
      </c>
      <c r="C19" s="14">
        <v>1</v>
      </c>
      <c r="D19" s="11" t="str">
        <f>IF(C19&gt;1,INDEX(指標相関表!$A:$C,MATCH('集計結果 （入力用マスタ）'!A19,指標相関表!$A:$A,0),3),"")</f>
        <v/>
      </c>
    </row>
    <row r="20" spans="1:4" x14ac:dyDescent="0.2">
      <c r="A20" s="3">
        <v>30</v>
      </c>
      <c r="B20" s="2" t="s">
        <v>19</v>
      </c>
      <c r="C20" s="14">
        <v>1</v>
      </c>
      <c r="D20" s="11" t="str">
        <f>IF(C20&gt;1,INDEX(指標相関表!$A:$C,MATCH('集計結果 （入力用マスタ）'!A20,指標相関表!$A:$A,0),3),"")</f>
        <v/>
      </c>
    </row>
    <row r="21" spans="1:4" x14ac:dyDescent="0.2">
      <c r="A21" s="3">
        <v>35</v>
      </c>
      <c r="B21" s="2" t="s">
        <v>20</v>
      </c>
      <c r="C21" s="14">
        <v>1</v>
      </c>
      <c r="D21" s="11" t="str">
        <f>IF(C21&gt;1,INDEX(指標相関表!$A:$C,MATCH('集計結果 （入力用マスタ）'!A21,指標相関表!$A:$A,0),3),"")</f>
        <v/>
      </c>
    </row>
    <row r="22" spans="1:4" x14ac:dyDescent="0.2">
      <c r="A22" s="3">
        <v>39</v>
      </c>
      <c r="B22" s="2" t="s">
        <v>21</v>
      </c>
      <c r="C22" s="14">
        <v>1</v>
      </c>
      <c r="D22" s="11" t="str">
        <f>IF(C22&gt;1,INDEX(指標相関表!$A:$C,MATCH('集計結果 （入力用マスタ）'!A22,指標相関表!$A:$A,0),3),"")</f>
        <v/>
      </c>
    </row>
    <row r="23" spans="1:4" x14ac:dyDescent="0.2">
      <c r="A23" s="3">
        <v>50</v>
      </c>
      <c r="B23" s="2" t="s">
        <v>22</v>
      </c>
      <c r="C23" s="14">
        <v>1</v>
      </c>
      <c r="D23" s="11" t="str">
        <f>IF(C23&gt;1,INDEX(指標相関表!$A:$C,MATCH('集計結果 （入力用マスタ）'!A23,指標相関表!$A:$A,0),3),"")</f>
        <v/>
      </c>
    </row>
    <row r="24" spans="1:4" x14ac:dyDescent="0.2">
      <c r="A24" s="3">
        <v>24</v>
      </c>
      <c r="B24" s="2" t="s">
        <v>23</v>
      </c>
      <c r="C24" s="14">
        <v>0</v>
      </c>
      <c r="D24" s="11" t="str">
        <f>IF(C24&gt;1,INDEX(指標相関表!$A:$C,MATCH('集計結果 （入力用マスタ）'!A24,指標相関表!$A:$A,0),3),"")</f>
        <v/>
      </c>
    </row>
    <row r="25" spans="1:4" x14ac:dyDescent="0.2">
      <c r="A25" s="3">
        <v>40</v>
      </c>
      <c r="B25" s="2" t="s">
        <v>24</v>
      </c>
      <c r="C25" s="14">
        <v>0</v>
      </c>
      <c r="D25" s="11" t="str">
        <f>IF(C25&gt;1,INDEX(指標相関表!$A:$C,MATCH('集計結果 （入力用マスタ）'!A25,指標相関表!$A:$A,0),3),"")</f>
        <v/>
      </c>
    </row>
    <row r="26" spans="1:4" x14ac:dyDescent="0.2">
      <c r="A26" s="3">
        <v>1</v>
      </c>
      <c r="B26" s="2" t="s">
        <v>25</v>
      </c>
      <c r="C26" s="14">
        <v>0</v>
      </c>
      <c r="D26" s="11" t="str">
        <f>IF(C26&gt;1,INDEX(指標相関表!$A:$C,MATCH('集計結果 （入力用マスタ）'!A26,指標相関表!$A:$A,0),3),"")</f>
        <v/>
      </c>
    </row>
    <row r="27" spans="1:4" x14ac:dyDescent="0.2">
      <c r="A27" s="3">
        <v>2</v>
      </c>
      <c r="B27" s="2" t="s">
        <v>26</v>
      </c>
      <c r="C27" s="14">
        <v>0</v>
      </c>
      <c r="D27" s="11" t="str">
        <f>IF(C27&gt;1,INDEX(指標相関表!$A:$C,MATCH('集計結果 （入力用マスタ）'!A27,指標相関表!$A:$A,0),3),"")</f>
        <v/>
      </c>
    </row>
    <row r="28" spans="1:4" ht="13.5" customHeight="1" x14ac:dyDescent="0.2">
      <c r="A28" s="3">
        <v>3</v>
      </c>
      <c r="B28" s="2" t="s">
        <v>27</v>
      </c>
      <c r="C28" s="14">
        <v>0</v>
      </c>
      <c r="D28" s="11" t="str">
        <f>IF(C28&gt;1,INDEX(指標相関表!$A:$C,MATCH('集計結果 （入力用マスタ）'!A28,指標相関表!$A:$A,0),3),"")</f>
        <v/>
      </c>
    </row>
    <row r="29" spans="1:4" ht="13.5" customHeight="1" x14ac:dyDescent="0.2">
      <c r="A29" s="3">
        <v>6</v>
      </c>
      <c r="B29" s="2" t="s">
        <v>28</v>
      </c>
      <c r="C29" s="14">
        <v>0</v>
      </c>
      <c r="D29" s="11" t="str">
        <f>IF(C29&gt;1,INDEX(指標相関表!$A:$C,MATCH('集計結果 （入力用マスタ）'!A29,指標相関表!$A:$A,0),3),"")</f>
        <v/>
      </c>
    </row>
    <row r="30" spans="1:4" x14ac:dyDescent="0.2">
      <c r="A30" s="3">
        <v>7</v>
      </c>
      <c r="B30" s="2" t="s">
        <v>29</v>
      </c>
      <c r="C30" s="14">
        <v>0</v>
      </c>
      <c r="D30" s="11" t="str">
        <f>IF(C30&gt;1,INDEX(指標相関表!$A:$C,MATCH('集計結果 （入力用マスタ）'!A30,指標相関表!$A:$A,0),3),"")</f>
        <v/>
      </c>
    </row>
    <row r="31" spans="1:4" x14ac:dyDescent="0.2">
      <c r="A31" s="3">
        <v>8</v>
      </c>
      <c r="B31" s="2" t="s">
        <v>30</v>
      </c>
      <c r="C31" s="14">
        <v>0</v>
      </c>
      <c r="D31" s="11" t="str">
        <f>IF(C31&gt;1,INDEX(指標相関表!$A:$C,MATCH('集計結果 （入力用マスタ）'!A31,指標相関表!$A:$A,0),3),"")</f>
        <v/>
      </c>
    </row>
    <row r="32" spans="1:4" x14ac:dyDescent="0.2">
      <c r="A32" s="3">
        <v>9</v>
      </c>
      <c r="B32" s="2" t="s">
        <v>31</v>
      </c>
      <c r="C32" s="14">
        <v>0</v>
      </c>
      <c r="D32" s="11" t="str">
        <f>IF(C32&gt;1,INDEX(指標相関表!$A:$C,MATCH('集計結果 （入力用マスタ）'!A32,指標相関表!$A:$A,0),3),"")</f>
        <v/>
      </c>
    </row>
    <row r="33" spans="1:4" x14ac:dyDescent="0.2">
      <c r="A33" s="3">
        <v>10</v>
      </c>
      <c r="B33" s="2" t="s">
        <v>32</v>
      </c>
      <c r="C33" s="14">
        <v>0</v>
      </c>
      <c r="D33" s="11" t="str">
        <f>IF(C33&gt;1,INDEX(指標相関表!$A:$C,MATCH('集計結果 （入力用マスタ）'!A33,指標相関表!$A:$A,0),3),"")</f>
        <v/>
      </c>
    </row>
    <row r="34" spans="1:4" x14ac:dyDescent="0.2">
      <c r="A34" s="3">
        <v>11</v>
      </c>
      <c r="B34" s="2" t="s">
        <v>33</v>
      </c>
      <c r="C34" s="14">
        <v>0</v>
      </c>
      <c r="D34" s="11" t="str">
        <f>IF(C34&gt;1,INDEX(指標相関表!$A:$C,MATCH('集計結果 （入力用マスタ）'!A34,指標相関表!$A:$A,0),3),"")</f>
        <v/>
      </c>
    </row>
    <row r="35" spans="1:4" x14ac:dyDescent="0.2">
      <c r="A35" s="3">
        <v>12</v>
      </c>
      <c r="B35" s="2" t="s">
        <v>34</v>
      </c>
      <c r="C35" s="14">
        <v>0</v>
      </c>
      <c r="D35" s="11" t="str">
        <f>IF(C35&gt;1,INDEX(指標相関表!$A:$C,MATCH('集計結果 （入力用マスタ）'!A35,指標相関表!$A:$A,0),3),"")</f>
        <v/>
      </c>
    </row>
    <row r="36" spans="1:4" x14ac:dyDescent="0.2">
      <c r="A36" s="3">
        <v>15</v>
      </c>
      <c r="B36" s="2" t="s">
        <v>35</v>
      </c>
      <c r="C36" s="14">
        <v>0</v>
      </c>
      <c r="D36" s="11" t="str">
        <f>IF(C36&gt;1,INDEX(指標相関表!$A:$C,MATCH('集計結果 （入力用マスタ）'!A36,指標相関表!$A:$A,0),3),"")</f>
        <v/>
      </c>
    </row>
    <row r="37" spans="1:4" x14ac:dyDescent="0.2">
      <c r="A37" s="3">
        <v>17</v>
      </c>
      <c r="B37" s="5" t="s">
        <v>36</v>
      </c>
      <c r="C37" s="14">
        <v>0</v>
      </c>
      <c r="D37" s="11" t="str">
        <f>IF(C37&gt;1,INDEX(指標相関表!$A:$C,MATCH('集計結果 （入力用マスタ）'!A37,指標相関表!$A:$A,0),3),"")</f>
        <v/>
      </c>
    </row>
    <row r="38" spans="1:4" x14ac:dyDescent="0.2">
      <c r="A38" s="3">
        <v>18</v>
      </c>
      <c r="B38" s="5" t="s">
        <v>37</v>
      </c>
      <c r="C38" s="14">
        <v>0</v>
      </c>
      <c r="D38" s="11" t="str">
        <f>IF(C38&gt;1,INDEX(指標相関表!$A:$C,MATCH('集計結果 （入力用マスタ）'!A38,指標相関表!$A:$A,0),3),"")</f>
        <v/>
      </c>
    </row>
    <row r="39" spans="1:4" x14ac:dyDescent="0.2">
      <c r="A39" s="3">
        <v>23</v>
      </c>
      <c r="B39" s="2" t="s">
        <v>38</v>
      </c>
      <c r="C39" s="14">
        <v>0</v>
      </c>
      <c r="D39" s="11" t="str">
        <f>IF(C39&gt;1,INDEX(指標相関表!$A:$C,MATCH('集計結果 （入力用マスタ）'!A39,指標相関表!$A:$A,0),3),"")</f>
        <v/>
      </c>
    </row>
    <row r="40" spans="1:4" x14ac:dyDescent="0.2">
      <c r="A40" s="3">
        <v>25</v>
      </c>
      <c r="B40" s="5" t="s">
        <v>39</v>
      </c>
      <c r="C40" s="14">
        <v>0</v>
      </c>
      <c r="D40" s="11" t="str">
        <f>IF(C40&gt;1,INDEX(指標相関表!$A:$C,MATCH('集計結果 （入力用マスタ）'!A40,指標相関表!$A:$A,0),3),"")</f>
        <v/>
      </c>
    </row>
    <row r="41" spans="1:4" x14ac:dyDescent="0.2">
      <c r="A41" s="3">
        <v>28</v>
      </c>
      <c r="B41" s="5" t="s">
        <v>40</v>
      </c>
      <c r="C41" s="14">
        <v>0</v>
      </c>
      <c r="D41" s="11" t="str">
        <f>IF(C41&gt;1,INDEX(指標相関表!$A:$C,MATCH('集計結果 （入力用マスタ）'!A41,指標相関表!$A:$A,0),3),"")</f>
        <v/>
      </c>
    </row>
    <row r="42" spans="1:4" x14ac:dyDescent="0.2">
      <c r="A42" s="3">
        <v>29</v>
      </c>
      <c r="B42" s="2" t="s">
        <v>41</v>
      </c>
      <c r="C42" s="14">
        <v>0</v>
      </c>
      <c r="D42" s="11" t="str">
        <f>IF(C42&gt;1,INDEX(指標相関表!$A:$C,MATCH('集計結果 （入力用マスタ）'!A42,指標相関表!$A:$A,0),3),"")</f>
        <v/>
      </c>
    </row>
    <row r="43" spans="1:4" x14ac:dyDescent="0.2">
      <c r="A43" s="3">
        <v>31</v>
      </c>
      <c r="B43" s="5" t="s">
        <v>42</v>
      </c>
      <c r="C43" s="14">
        <v>0</v>
      </c>
      <c r="D43" s="11" t="str">
        <f>IF(C43&gt;1,INDEX(指標相関表!$A:$C,MATCH('集計結果 （入力用マスタ）'!A43,指標相関表!$A:$A,0),3),"")</f>
        <v/>
      </c>
    </row>
    <row r="44" spans="1:4" x14ac:dyDescent="0.2">
      <c r="A44" s="3">
        <v>32</v>
      </c>
      <c r="B44" s="2" t="s">
        <v>43</v>
      </c>
      <c r="C44" s="14">
        <v>0</v>
      </c>
      <c r="D44" s="11" t="str">
        <f>IF(C44&gt;1,INDEX(指標相関表!$A:$C,MATCH('集計結果 （入力用マスタ）'!A44,指標相関表!$A:$A,0),3),"")</f>
        <v/>
      </c>
    </row>
    <row r="45" spans="1:4" x14ac:dyDescent="0.2">
      <c r="A45" s="3">
        <v>33</v>
      </c>
      <c r="B45" s="5" t="s">
        <v>44</v>
      </c>
      <c r="C45" s="14">
        <v>0</v>
      </c>
      <c r="D45" s="11" t="str">
        <f>IF(C45&gt;1,INDEX(指標相関表!$A:$C,MATCH('集計結果 （入力用マスタ）'!A45,指標相関表!$A:$A,0),3),"")</f>
        <v/>
      </c>
    </row>
    <row r="46" spans="1:4" x14ac:dyDescent="0.2">
      <c r="A46" s="3">
        <v>34</v>
      </c>
      <c r="B46" s="5" t="s">
        <v>45</v>
      </c>
      <c r="C46" s="14">
        <v>0</v>
      </c>
      <c r="D46" s="11" t="str">
        <f>IF(C46&gt;1,INDEX(指標相関表!$A:$C,MATCH('集計結果 （入力用マスタ）'!A46,指標相関表!$A:$A,0),3),"")</f>
        <v/>
      </c>
    </row>
    <row r="47" spans="1:4" x14ac:dyDescent="0.2">
      <c r="A47" s="3">
        <v>36</v>
      </c>
      <c r="B47" s="2" t="s">
        <v>46</v>
      </c>
      <c r="C47" s="14">
        <v>0</v>
      </c>
      <c r="D47" s="11" t="str">
        <f>IF(C47&gt;1,INDEX(指標相関表!$A:$C,MATCH('集計結果 （入力用マスタ）'!A47,指標相関表!$A:$A,0),3),"")</f>
        <v/>
      </c>
    </row>
    <row r="48" spans="1:4" x14ac:dyDescent="0.2">
      <c r="A48" s="3">
        <v>37</v>
      </c>
      <c r="B48" s="5" t="s">
        <v>47</v>
      </c>
      <c r="C48" s="14">
        <v>0</v>
      </c>
      <c r="D48" s="11" t="str">
        <f>IF(C48&gt;1,INDEX(指標相関表!$A:$C,MATCH('集計結果 （入力用マスタ）'!A48,指標相関表!$A:$A,0),3),"")</f>
        <v/>
      </c>
    </row>
    <row r="49" spans="1:4" x14ac:dyDescent="0.2">
      <c r="A49" s="3">
        <v>41</v>
      </c>
      <c r="B49" s="5" t="s">
        <v>48</v>
      </c>
      <c r="C49" s="14">
        <v>0</v>
      </c>
      <c r="D49" s="11" t="str">
        <f>IF(C49&gt;1,INDEX(指標相関表!$A:$C,MATCH('集計結果 （入力用マスタ）'!A49,指標相関表!$A:$A,0),3),"")</f>
        <v/>
      </c>
    </row>
    <row r="50" spans="1:4" x14ac:dyDescent="0.2">
      <c r="A50" s="3">
        <v>42</v>
      </c>
      <c r="B50" s="5" t="s">
        <v>49</v>
      </c>
      <c r="C50" s="14">
        <v>0</v>
      </c>
      <c r="D50" s="11" t="str">
        <f>IF(C50&gt;1,INDEX(指標相関表!$A:$C,MATCH('集計結果 （入力用マスタ）'!A50,指標相関表!$A:$A,0),3),"")</f>
        <v/>
      </c>
    </row>
    <row r="51" spans="1:4" x14ac:dyDescent="0.2">
      <c r="A51" s="3">
        <v>43</v>
      </c>
      <c r="B51" s="5" t="s">
        <v>50</v>
      </c>
      <c r="C51" s="14">
        <v>0</v>
      </c>
      <c r="D51" s="11" t="str">
        <f>IF(C51&gt;1,INDEX(指標相関表!$A:$C,MATCH('集計結果 （入力用マスタ）'!A51,指標相関表!$A:$A,0),3),"")</f>
        <v/>
      </c>
    </row>
    <row r="52" spans="1:4" x14ac:dyDescent="0.2">
      <c r="A52" s="3">
        <v>44</v>
      </c>
      <c r="B52" s="5" t="s">
        <v>51</v>
      </c>
      <c r="C52" s="14">
        <v>0</v>
      </c>
      <c r="D52" s="11" t="str">
        <f>IF(C52&gt;1,INDEX(指標相関表!$A:$C,MATCH('集計結果 （入力用マスタ）'!A52,指標相関表!$A:$A,0),3),"")</f>
        <v/>
      </c>
    </row>
    <row r="53" spans="1:4" x14ac:dyDescent="0.2">
      <c r="A53" s="3">
        <v>45</v>
      </c>
      <c r="B53" s="5" t="s">
        <v>52</v>
      </c>
      <c r="C53" s="14">
        <v>0</v>
      </c>
      <c r="D53" s="11" t="str">
        <f>IF(C53&gt;1,INDEX(指標相関表!$A:$C,MATCH('集計結果 （入力用マスタ）'!A53,指標相関表!$A:$A,0),3),"")</f>
        <v/>
      </c>
    </row>
    <row r="54" spans="1:4" x14ac:dyDescent="0.2">
      <c r="A54" s="3">
        <v>46</v>
      </c>
      <c r="B54" s="2" t="s">
        <v>53</v>
      </c>
      <c r="C54" s="14">
        <v>0</v>
      </c>
      <c r="D54" s="11" t="str">
        <f>IF(C54&gt;1,INDEX(指標相関表!$A:$C,MATCH('集計結果 （入力用マスタ）'!A54,指標相関表!$A:$A,0),3),"")</f>
        <v/>
      </c>
    </row>
    <row r="55" spans="1:4" x14ac:dyDescent="0.2">
      <c r="A55" s="3">
        <v>49</v>
      </c>
      <c r="B55" s="5" t="s">
        <v>54</v>
      </c>
      <c r="C55" s="14">
        <v>0</v>
      </c>
      <c r="D55" s="11" t="str">
        <f>IF(C55&gt;1,INDEX(指標相関表!$A:$C,MATCH('集計結果 （入力用マスタ）'!A55,指標相関表!$A:$A,0),3),"")</f>
        <v/>
      </c>
    </row>
    <row r="56" spans="1:4" x14ac:dyDescent="0.2">
      <c r="A56" s="3">
        <v>51</v>
      </c>
      <c r="B56" s="5" t="s">
        <v>55</v>
      </c>
      <c r="C56" s="14">
        <v>0</v>
      </c>
      <c r="D56" s="11" t="str">
        <f>IF(C56&gt;1,INDEX(指標相関表!$A:$C,MATCH('集計結果 （入力用マスタ）'!A56,指標相関表!$A:$A,0),3),"")</f>
        <v/>
      </c>
    </row>
    <row r="57" spans="1:4" x14ac:dyDescent="0.2">
      <c r="A57" s="3">
        <v>52</v>
      </c>
      <c r="B57" s="5" t="s">
        <v>56</v>
      </c>
      <c r="C57" s="14">
        <v>0</v>
      </c>
      <c r="D57" s="11" t="str">
        <f>IF(C57&gt;1,INDEX(指標相関表!$A:$C,MATCH('集計結果 （入力用マスタ）'!A57,指標相関表!$A:$A,0),3),"")</f>
        <v/>
      </c>
    </row>
    <row r="58" spans="1:4" x14ac:dyDescent="0.2">
      <c r="A58" s="3">
        <v>55</v>
      </c>
      <c r="B58" s="5" t="s">
        <v>57</v>
      </c>
      <c r="C58" s="14">
        <v>0</v>
      </c>
      <c r="D58" s="11" t="str">
        <f>IF(C58&gt;1,INDEX(指標相関表!$A:$C,MATCH('集計結果 （入力用マスタ）'!A58,指標相関表!$A:$A,0),3),"")</f>
        <v/>
      </c>
    </row>
    <row r="59" spans="1:4" x14ac:dyDescent="0.2">
      <c r="A59" s="3">
        <v>56</v>
      </c>
      <c r="B59" s="9" t="s">
        <v>58</v>
      </c>
      <c r="C59" s="14">
        <v>0</v>
      </c>
      <c r="D59" s="11" t="str">
        <f>IF(C59&gt;1,INDEX(指標相関表!$A:$C,MATCH('集計結果 （入力用マスタ）'!A59,指標相関表!$A:$A,0),3),"")</f>
        <v/>
      </c>
    </row>
    <row r="60" spans="1:4" x14ac:dyDescent="0.2">
      <c r="A60" s="3">
        <v>57</v>
      </c>
      <c r="B60" s="9" t="s">
        <v>59</v>
      </c>
      <c r="C60" s="14">
        <v>0</v>
      </c>
      <c r="D60" s="11" t="str">
        <f>IF(C60&gt;1,INDEX(指標相関表!$A:$C,MATCH('集計結果 （入力用マスタ）'!A60,指標相関表!$A:$A,0),3),"")</f>
        <v/>
      </c>
    </row>
    <row r="61" spans="1:4" ht="13.5" thickBot="1" x14ac:dyDescent="0.25">
      <c r="A61" s="3">
        <v>20</v>
      </c>
      <c r="B61" s="4" t="s">
        <v>60</v>
      </c>
      <c r="C61" s="15">
        <v>0</v>
      </c>
      <c r="D61" s="11" t="str">
        <f>IF(C61&gt;1,INDEX(指標相関表!$A:$C,MATCH('集計結果 （入力用マスタ）'!A61,指標相関表!$A:$A,0),3),"")</f>
        <v/>
      </c>
    </row>
    <row r="62" spans="1:4" x14ac:dyDescent="0.2">
      <c r="B62" s="10"/>
      <c r="C62" s="3"/>
    </row>
    <row r="63" spans="1:4" x14ac:dyDescent="0.2">
      <c r="B63" s="12" t="s">
        <v>61</v>
      </c>
    </row>
    <row r="65" spans="2:2" x14ac:dyDescent="0.2">
      <c r="B65" s="1" t="s">
        <v>4</v>
      </c>
    </row>
    <row r="66" spans="2:2" x14ac:dyDescent="0.2">
      <c r="B66" s="1" t="s">
        <v>5</v>
      </c>
    </row>
    <row r="67" spans="2:2" x14ac:dyDescent="0.2">
      <c r="B67" s="1" t="s">
        <v>6</v>
      </c>
    </row>
    <row r="68" spans="2:2" x14ac:dyDescent="0.2">
      <c r="B68" s="1" t="s">
        <v>7</v>
      </c>
    </row>
    <row r="69" spans="2:2" x14ac:dyDescent="0.2">
      <c r="B69" s="1" t="s">
        <v>8</v>
      </c>
    </row>
    <row r="70" spans="2:2" x14ac:dyDescent="0.2">
      <c r="B70" s="1" t="s">
        <v>9</v>
      </c>
    </row>
    <row r="71" spans="2:2" x14ac:dyDescent="0.2">
      <c r="B71" s="1" t="s">
        <v>10</v>
      </c>
    </row>
    <row r="72" spans="2:2" x14ac:dyDescent="0.2">
      <c r="B72" s="1" t="s">
        <v>11</v>
      </c>
    </row>
    <row r="73" spans="2:2" x14ac:dyDescent="0.2">
      <c r="B73" s="1" t="s">
        <v>12</v>
      </c>
    </row>
  </sheetData>
  <autoFilter ref="A4:D4" xr:uid="{B337019F-1AD6-4BB3-A394-91942D3F23E0}">
    <sortState xmlns:xlrd2="http://schemas.microsoft.com/office/spreadsheetml/2017/richdata2" ref="A5:D61">
      <sortCondition descending="1" ref="C4"/>
    </sortState>
  </autoFilter>
  <sortState xmlns:xlrd2="http://schemas.microsoft.com/office/spreadsheetml/2017/richdata2" ref="B2:C29">
    <sortCondition descending="1" ref="C2:C29"/>
  </sortState>
  <phoneticPr fontId="1"/>
  <printOptions horizontalCentered="1"/>
  <pageMargins left="0.51181102362204722" right="0.55118110236220474" top="0.94488188976377963" bottom="0.27559055118110237" header="0.39370078740157483" footer="0.19685039370078741"/>
  <pageSetup paperSize="9" scale="79" orientation="portrait" r:id="rId1"/>
  <headerFooter alignWithMargins="0">
    <oddHeader>&amp;C&amp;"ＭＳ Ｐゴシック,太字"&amp;U職務分析サーベイ集計票</oddHeader>
    <oddFooter>&amp;R&amp;"+,標準"&amp;8Copyright©️ 2023 HRD, Inc. All Rights Reserved. Strictly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CD67F-E8E1-4523-985D-58B12343122B}">
  <sheetPr>
    <pageSetUpPr fitToPage="1"/>
  </sheetPr>
  <dimension ref="A2:D63"/>
  <sheetViews>
    <sheetView showGridLines="0" showWhiteSpace="0" zoomScaleNormal="100" zoomScalePageLayoutView="110" workbookViewId="0"/>
  </sheetViews>
  <sheetFormatPr defaultRowHeight="13" x14ac:dyDescent="0.2"/>
  <cols>
    <col min="1" max="1" width="9.08984375" style="3" customWidth="1"/>
    <col min="2" max="2" width="65.08984375" style="1" customWidth="1"/>
    <col min="3" max="3" width="10.90625" style="1" customWidth="1"/>
    <col min="4" max="4" width="22.453125" customWidth="1"/>
    <col min="5" max="5" width="13.453125" bestFit="1" customWidth="1"/>
  </cols>
  <sheetData>
    <row r="2" spans="1:4" ht="21.75" customHeight="1" x14ac:dyDescent="0.2">
      <c r="B2" s="13" t="s">
        <v>0</v>
      </c>
    </row>
    <row r="3" spans="1:4" ht="13.5" thickBot="1" x14ac:dyDescent="0.25">
      <c r="A3" s="6" t="s">
        <v>1</v>
      </c>
    </row>
    <row r="4" spans="1:4" x14ac:dyDescent="0.2">
      <c r="B4" s="7"/>
      <c r="C4" s="8" t="s">
        <v>2</v>
      </c>
      <c r="D4" s="18" t="s">
        <v>62</v>
      </c>
    </row>
    <row r="5" spans="1:4" x14ac:dyDescent="0.2">
      <c r="A5" s="3">
        <v>1</v>
      </c>
      <c r="B5" s="2" t="s">
        <v>25</v>
      </c>
      <c r="C5" s="14">
        <v>0</v>
      </c>
      <c r="D5" t="str">
        <f>IF(C5&gt;1,INDEX(指標相関表!$A:$C,MATCH('集計結果 （入力用マスタ）'!A5,指標相関表!$A:$A,0),3),"")</f>
        <v/>
      </c>
    </row>
    <row r="6" spans="1:4" x14ac:dyDescent="0.2">
      <c r="A6" s="3">
        <v>2</v>
      </c>
      <c r="B6" s="2" t="s">
        <v>26</v>
      </c>
      <c r="C6" s="14">
        <v>0</v>
      </c>
      <c r="D6" t="str">
        <f>IF(C6&gt;1,INDEX(指標相関表!$A:$C,MATCH('集計結果 （入力用マスタ）'!A6,指標相関表!$A:$A,0),3),"")</f>
        <v/>
      </c>
    </row>
    <row r="7" spans="1:4" x14ac:dyDescent="0.2">
      <c r="A7" s="3">
        <v>3</v>
      </c>
      <c r="B7" s="2" t="s">
        <v>27</v>
      </c>
      <c r="C7" s="14">
        <v>0</v>
      </c>
      <c r="D7" t="str">
        <f>IF(C7&gt;1,INDEX(指標相関表!$A:$C,MATCH('集計結果 （入力用マスタ）'!A7,指標相関表!$A:$A,0),3),"")</f>
        <v/>
      </c>
    </row>
    <row r="8" spans="1:4" x14ac:dyDescent="0.2">
      <c r="A8" s="3">
        <v>4</v>
      </c>
      <c r="B8" s="2" t="s">
        <v>13</v>
      </c>
      <c r="C8" s="14">
        <v>0</v>
      </c>
      <c r="D8" t="str">
        <f>IF(C8&gt;1,INDEX(指標相関表!$A:$C,MATCH('集計結果 （入力用マスタ）'!A8,指標相関表!$A:$A,0),3),"")</f>
        <v/>
      </c>
    </row>
    <row r="9" spans="1:4" x14ac:dyDescent="0.2">
      <c r="A9" s="3">
        <v>5</v>
      </c>
      <c r="B9" s="2" t="s">
        <v>4</v>
      </c>
      <c r="C9" s="14">
        <v>0</v>
      </c>
      <c r="D9" t="str">
        <f>IF(C9&gt;1,INDEX(指標相関表!$A:$C,MATCH('集計結果 （入力用マスタ）'!A9,指標相関表!$A:$A,0),3),"")</f>
        <v/>
      </c>
    </row>
    <row r="10" spans="1:4" x14ac:dyDescent="0.2">
      <c r="A10" s="3">
        <v>6</v>
      </c>
      <c r="B10" s="2" t="s">
        <v>28</v>
      </c>
      <c r="C10" s="14">
        <v>0</v>
      </c>
      <c r="D10" t="str">
        <f>IF(C10&gt;1,INDEX(指標相関表!$A:$C,MATCH('集計結果 （入力用マスタ）'!A10,指標相関表!$A:$A,0),3),"")</f>
        <v/>
      </c>
    </row>
    <row r="11" spans="1:4" x14ac:dyDescent="0.2">
      <c r="A11" s="3">
        <v>7</v>
      </c>
      <c r="B11" s="2" t="s">
        <v>29</v>
      </c>
      <c r="C11" s="14">
        <v>0</v>
      </c>
      <c r="D11" t="str">
        <f>IF(C11&gt;1,INDEX(指標相関表!$A:$C,MATCH('集計結果 （入力用マスタ）'!A11,指標相関表!$A:$A,0),3),"")</f>
        <v/>
      </c>
    </row>
    <row r="12" spans="1:4" x14ac:dyDescent="0.2">
      <c r="A12" s="3">
        <v>8</v>
      </c>
      <c r="B12" s="2" t="s">
        <v>30</v>
      </c>
      <c r="C12" s="14">
        <v>0</v>
      </c>
      <c r="D12" t="str">
        <f>IF(C12&gt;1,INDEX(指標相関表!$A:$C,MATCH('集計結果 （入力用マスタ）'!A12,指標相関表!$A:$A,0),3),"")</f>
        <v/>
      </c>
    </row>
    <row r="13" spans="1:4" x14ac:dyDescent="0.2">
      <c r="A13" s="3">
        <v>9</v>
      </c>
      <c r="B13" s="2" t="s">
        <v>31</v>
      </c>
      <c r="C13" s="14">
        <v>0</v>
      </c>
      <c r="D13" t="str">
        <f>IF(C13&gt;1,INDEX(指標相関表!$A:$C,MATCH('集計結果 （入力用マスタ）'!A13,指標相関表!$A:$A,0),3),"")</f>
        <v/>
      </c>
    </row>
    <row r="14" spans="1:4" x14ac:dyDescent="0.2">
      <c r="A14" s="3">
        <v>10</v>
      </c>
      <c r="B14" s="2" t="s">
        <v>32</v>
      </c>
      <c r="C14" s="14">
        <v>0</v>
      </c>
      <c r="D14" t="str">
        <f>IF(C14&gt;1,INDEX(指標相関表!$A:$C,MATCH('集計結果 （入力用マスタ）'!A14,指標相関表!$A:$A,0),3),"")</f>
        <v/>
      </c>
    </row>
    <row r="15" spans="1:4" x14ac:dyDescent="0.2">
      <c r="A15" s="3">
        <v>11</v>
      </c>
      <c r="B15" s="2" t="s">
        <v>33</v>
      </c>
      <c r="C15" s="14">
        <v>0</v>
      </c>
      <c r="D15" t="str">
        <f>IF(C15&gt;1,INDEX(指標相関表!$A:$C,MATCH('集計結果 （入力用マスタ）'!A15,指標相関表!$A:$A,0),3),"")</f>
        <v/>
      </c>
    </row>
    <row r="16" spans="1:4" x14ac:dyDescent="0.2">
      <c r="A16" s="3">
        <v>12</v>
      </c>
      <c r="B16" s="2" t="s">
        <v>34</v>
      </c>
      <c r="C16" s="14">
        <v>0</v>
      </c>
      <c r="D16" t="str">
        <f>IF(C16&gt;1,INDEX(指標相関表!$A:$C,MATCH('集計結果 （入力用マスタ）'!A16,指標相関表!$A:$A,0),3),"")</f>
        <v/>
      </c>
    </row>
    <row r="17" spans="1:4" x14ac:dyDescent="0.2">
      <c r="A17" s="3">
        <v>13</v>
      </c>
      <c r="B17" s="2" t="s">
        <v>6</v>
      </c>
      <c r="C17" s="14">
        <v>0</v>
      </c>
      <c r="D17" t="str">
        <f>IF(C17&gt;1,INDEX(指標相関表!$A:$C,MATCH('集計結果 （入力用マスタ）'!A17,指標相関表!$A:$A,0),3),"")</f>
        <v/>
      </c>
    </row>
    <row r="18" spans="1:4" ht="12.65" customHeight="1" x14ac:dyDescent="0.2">
      <c r="A18" s="3">
        <v>14</v>
      </c>
      <c r="B18" s="2" t="s">
        <v>7</v>
      </c>
      <c r="C18" s="14">
        <v>0</v>
      </c>
      <c r="D18" t="str">
        <f>IF(C18&gt;1,INDEX(指標相関表!$A:$C,MATCH('集計結果 （入力用マスタ）'!A18,指標相関表!$A:$A,0),3),"")</f>
        <v/>
      </c>
    </row>
    <row r="19" spans="1:4" x14ac:dyDescent="0.2">
      <c r="A19" s="3">
        <v>15</v>
      </c>
      <c r="B19" s="2" t="s">
        <v>35</v>
      </c>
      <c r="C19" s="14">
        <v>0</v>
      </c>
      <c r="D19" t="str">
        <f>IF(C19&gt;1,INDEX(指標相関表!$A:$C,MATCH('集計結果 （入力用マスタ）'!A19,指標相関表!$A:$A,0),3),"")</f>
        <v/>
      </c>
    </row>
    <row r="20" spans="1:4" x14ac:dyDescent="0.2">
      <c r="A20" s="3">
        <v>16</v>
      </c>
      <c r="B20" s="2" t="s">
        <v>14</v>
      </c>
      <c r="C20" s="14">
        <v>0</v>
      </c>
      <c r="D20" t="str">
        <f>IF(C20&gt;1,INDEX(指標相関表!$A:$C,MATCH('集計結果 （入力用マスタ）'!A20,指標相関表!$A:$A,0),3),"")</f>
        <v/>
      </c>
    </row>
    <row r="21" spans="1:4" x14ac:dyDescent="0.2">
      <c r="A21" s="3">
        <v>17</v>
      </c>
      <c r="B21" s="2" t="s">
        <v>36</v>
      </c>
      <c r="C21" s="14">
        <v>0</v>
      </c>
      <c r="D21" t="str">
        <f>IF(C21&gt;1,INDEX(指標相関表!$A:$C,MATCH('集計結果 （入力用マスタ）'!A21,指標相関表!$A:$A,0),3),"")</f>
        <v/>
      </c>
    </row>
    <row r="22" spans="1:4" x14ac:dyDescent="0.2">
      <c r="A22" s="3">
        <v>18</v>
      </c>
      <c r="B22" s="2" t="s">
        <v>37</v>
      </c>
      <c r="C22" s="14">
        <v>0</v>
      </c>
      <c r="D22" t="str">
        <f>IF(C22&gt;1,INDEX(指標相関表!$A:$C,MATCH('集計結果 （入力用マスタ）'!A22,指標相関表!$A:$A,0),3),"")</f>
        <v/>
      </c>
    </row>
    <row r="23" spans="1:4" x14ac:dyDescent="0.2">
      <c r="A23" s="3">
        <v>19</v>
      </c>
      <c r="B23" s="2" t="s">
        <v>15</v>
      </c>
      <c r="C23" s="14">
        <v>0</v>
      </c>
      <c r="D23" t="str">
        <f>IF(C23&gt;1,INDEX(指標相関表!$A:$C,MATCH('集計結果 （入力用マスタ）'!A23,指標相関表!$A:$A,0),3),"")</f>
        <v/>
      </c>
    </row>
    <row r="24" spans="1:4" x14ac:dyDescent="0.2">
      <c r="A24" s="3">
        <v>20</v>
      </c>
      <c r="B24" s="2" t="s">
        <v>60</v>
      </c>
      <c r="C24" s="14">
        <v>0</v>
      </c>
      <c r="D24" t="str">
        <f>IF(C24&gt;1,INDEX(指標相関表!$A:$C,MATCH('集計結果 （入力用マスタ）'!A24,指標相関表!$A:$A,0),3),"")</f>
        <v/>
      </c>
    </row>
    <row r="25" spans="1:4" x14ac:dyDescent="0.2">
      <c r="A25" s="3">
        <v>21</v>
      </c>
      <c r="B25" s="2" t="s">
        <v>16</v>
      </c>
      <c r="C25" s="14">
        <v>0</v>
      </c>
      <c r="D25" t="str">
        <f>IF(C25&gt;1,INDEX(指標相関表!$A:$C,MATCH('集計結果 （入力用マスタ）'!A25,指標相関表!$A:$A,0),3),"")</f>
        <v/>
      </c>
    </row>
    <row r="26" spans="1:4" x14ac:dyDescent="0.2">
      <c r="A26" s="3">
        <v>22</v>
      </c>
      <c r="B26" s="2" t="s">
        <v>8</v>
      </c>
      <c r="C26" s="14">
        <v>0</v>
      </c>
      <c r="D26" t="str">
        <f>IF(C26&gt;1,INDEX(指標相関表!$A:$C,MATCH('集計結果 （入力用マスタ）'!A26,指標相関表!$A:$A,0),3),"")</f>
        <v/>
      </c>
    </row>
    <row r="27" spans="1:4" x14ac:dyDescent="0.2">
      <c r="A27" s="3">
        <v>23</v>
      </c>
      <c r="B27" s="2" t="s">
        <v>38</v>
      </c>
      <c r="C27" s="14">
        <v>0</v>
      </c>
      <c r="D27" t="str">
        <f>IF(C27&gt;1,INDEX(指標相関表!$A:$C,MATCH('集計結果 （入力用マスタ）'!A27,指標相関表!$A:$A,0),3),"")</f>
        <v/>
      </c>
    </row>
    <row r="28" spans="1:4" ht="13.5" customHeight="1" x14ac:dyDescent="0.2">
      <c r="A28" s="3">
        <v>24</v>
      </c>
      <c r="B28" s="2" t="s">
        <v>23</v>
      </c>
      <c r="C28" s="14">
        <v>0</v>
      </c>
      <c r="D28" t="str">
        <f>IF(C28&gt;1,INDEX(指標相関表!$A:$C,MATCH('集計結果 （入力用マスタ）'!A28,指標相関表!$A:$A,0),3),"")</f>
        <v/>
      </c>
    </row>
    <row r="29" spans="1:4" ht="13.5" customHeight="1" x14ac:dyDescent="0.2">
      <c r="A29" s="3">
        <v>25</v>
      </c>
      <c r="B29" s="2" t="s">
        <v>39</v>
      </c>
      <c r="C29" s="14">
        <v>0</v>
      </c>
      <c r="D29" t="str">
        <f>IF(C29&gt;1,INDEX(指標相関表!$A:$C,MATCH('集計結果 （入力用マスタ）'!A29,指標相関表!$A:$A,0),3),"")</f>
        <v/>
      </c>
    </row>
    <row r="30" spans="1:4" x14ac:dyDescent="0.2">
      <c r="A30" s="3">
        <v>26</v>
      </c>
      <c r="B30" s="2" t="s">
        <v>17</v>
      </c>
      <c r="C30" s="14">
        <v>0</v>
      </c>
      <c r="D30" t="str">
        <f>IF(C30&gt;1,INDEX(指標相関表!$A:$C,MATCH('集計結果 （入力用マスタ）'!A30,指標相関表!$A:$A,0),3),"")</f>
        <v/>
      </c>
    </row>
    <row r="31" spans="1:4" x14ac:dyDescent="0.2">
      <c r="A31" s="3">
        <v>27</v>
      </c>
      <c r="B31" s="2" t="s">
        <v>18</v>
      </c>
      <c r="C31" s="14">
        <v>0</v>
      </c>
      <c r="D31" t="str">
        <f>IF(C31&gt;1,INDEX(指標相関表!$A:$C,MATCH('集計結果 （入力用マスタ）'!A31,指標相関表!$A:$A,0),3),"")</f>
        <v/>
      </c>
    </row>
    <row r="32" spans="1:4" x14ac:dyDescent="0.2">
      <c r="A32" s="3">
        <v>28</v>
      </c>
      <c r="B32" s="2" t="s">
        <v>40</v>
      </c>
      <c r="C32" s="14">
        <v>0</v>
      </c>
      <c r="D32" t="str">
        <f>IF(C32&gt;1,INDEX(指標相関表!$A:$C,MATCH('集計結果 （入力用マスタ）'!A32,指標相関表!$A:$A,0),3),"")</f>
        <v/>
      </c>
    </row>
    <row r="33" spans="1:4" x14ac:dyDescent="0.2">
      <c r="A33" s="3">
        <v>29</v>
      </c>
      <c r="B33" s="2" t="s">
        <v>41</v>
      </c>
      <c r="C33" s="14">
        <v>0</v>
      </c>
      <c r="D33" t="str">
        <f>IF(C33&gt;1,INDEX(指標相関表!$A:$C,MATCH('集計結果 （入力用マスタ）'!A33,指標相関表!$A:$A,0),3),"")</f>
        <v/>
      </c>
    </row>
    <row r="34" spans="1:4" x14ac:dyDescent="0.2">
      <c r="A34" s="3">
        <v>30</v>
      </c>
      <c r="B34" s="2" t="s">
        <v>19</v>
      </c>
      <c r="C34" s="14">
        <v>0</v>
      </c>
      <c r="D34" t="str">
        <f>IF(C34&gt;1,INDEX(指標相関表!$A:$C,MATCH('集計結果 （入力用マスタ）'!A34,指標相関表!$A:$A,0),3),"")</f>
        <v/>
      </c>
    </row>
    <row r="35" spans="1:4" x14ac:dyDescent="0.2">
      <c r="A35" s="3">
        <v>31</v>
      </c>
      <c r="B35" s="2" t="s">
        <v>42</v>
      </c>
      <c r="C35" s="14">
        <v>0</v>
      </c>
      <c r="D35" t="str">
        <f>IF(C35&gt;1,INDEX(指標相関表!$A:$C,MATCH('集計結果 （入力用マスタ）'!A35,指標相関表!$A:$A,0),3),"")</f>
        <v/>
      </c>
    </row>
    <row r="36" spans="1:4" x14ac:dyDescent="0.2">
      <c r="A36" s="3">
        <v>32</v>
      </c>
      <c r="B36" s="2" t="s">
        <v>43</v>
      </c>
      <c r="C36" s="14">
        <v>0</v>
      </c>
      <c r="D36" t="str">
        <f>IF(C36&gt;1,INDEX(指標相関表!$A:$C,MATCH('集計結果 （入力用マスタ）'!A36,指標相関表!$A:$A,0),3),"")</f>
        <v/>
      </c>
    </row>
    <row r="37" spans="1:4" x14ac:dyDescent="0.2">
      <c r="A37" s="3">
        <v>33</v>
      </c>
      <c r="B37" s="5" t="s">
        <v>44</v>
      </c>
      <c r="C37" s="14">
        <v>0</v>
      </c>
      <c r="D37" t="str">
        <f>IF(C37&gt;1,INDEX(指標相関表!$A:$C,MATCH('集計結果 （入力用マスタ）'!A37,指標相関表!$A:$A,0),3),"")</f>
        <v/>
      </c>
    </row>
    <row r="38" spans="1:4" x14ac:dyDescent="0.2">
      <c r="A38" s="3">
        <v>34</v>
      </c>
      <c r="B38" s="5" t="s">
        <v>45</v>
      </c>
      <c r="C38" s="14">
        <v>0</v>
      </c>
      <c r="D38" t="str">
        <f>IF(C38&gt;1,INDEX(指標相関表!$A:$C,MATCH('集計結果 （入力用マスタ）'!A38,指標相関表!$A:$A,0),3),"")</f>
        <v/>
      </c>
    </row>
    <row r="39" spans="1:4" x14ac:dyDescent="0.2">
      <c r="A39" s="3">
        <v>35</v>
      </c>
      <c r="B39" s="2" t="s">
        <v>20</v>
      </c>
      <c r="C39" s="14">
        <v>0</v>
      </c>
      <c r="D39" t="str">
        <f>IF(C39&gt;1,INDEX(指標相関表!$A:$C,MATCH('集計結果 （入力用マスタ）'!A39,指標相関表!$A:$A,0),3),"")</f>
        <v/>
      </c>
    </row>
    <row r="40" spans="1:4" x14ac:dyDescent="0.2">
      <c r="A40" s="3">
        <v>36</v>
      </c>
      <c r="B40" s="5" t="s">
        <v>46</v>
      </c>
      <c r="C40" s="14">
        <v>0</v>
      </c>
      <c r="D40" t="str">
        <f>IF(C40&gt;1,INDEX(指標相関表!$A:$C,MATCH('集計結果 （入力用マスタ）'!A40,指標相関表!$A:$A,0),3),"")</f>
        <v/>
      </c>
    </row>
    <row r="41" spans="1:4" x14ac:dyDescent="0.2">
      <c r="A41" s="3">
        <v>37</v>
      </c>
      <c r="B41" s="5" t="s">
        <v>47</v>
      </c>
      <c r="C41" s="14">
        <v>0</v>
      </c>
      <c r="D41" t="str">
        <f>IF(C41&gt;1,INDEX(指標相関表!$A:$C,MATCH('集計結果 （入力用マスタ）'!A41,指標相関表!$A:$A,0),3),"")</f>
        <v/>
      </c>
    </row>
    <row r="42" spans="1:4" x14ac:dyDescent="0.2">
      <c r="A42" s="3">
        <v>38</v>
      </c>
      <c r="B42" s="2" t="s">
        <v>9</v>
      </c>
      <c r="C42" s="14">
        <v>0</v>
      </c>
      <c r="D42" t="str">
        <f>IF(C42&gt;1,INDEX(指標相関表!$A:$C,MATCH('集計結果 （入力用マスタ）'!A42,指標相関表!$A:$A,0),3),"")</f>
        <v/>
      </c>
    </row>
    <row r="43" spans="1:4" x14ac:dyDescent="0.2">
      <c r="A43" s="3">
        <v>39</v>
      </c>
      <c r="B43" s="5" t="s">
        <v>21</v>
      </c>
      <c r="C43" s="14">
        <v>0</v>
      </c>
      <c r="D43" t="str">
        <f>IF(C43&gt;1,INDEX(指標相関表!$A:$C,MATCH('集計結果 （入力用マスタ）'!A43,指標相関表!$A:$A,0),3),"")</f>
        <v/>
      </c>
    </row>
    <row r="44" spans="1:4" x14ac:dyDescent="0.2">
      <c r="A44" s="3">
        <v>40</v>
      </c>
      <c r="B44" s="2" t="s">
        <v>24</v>
      </c>
      <c r="C44" s="14">
        <v>0</v>
      </c>
      <c r="D44" t="str">
        <f>IF(C44&gt;1,INDEX(指標相関表!$A:$C,MATCH('集計結果 （入力用マスタ）'!A44,指標相関表!$A:$A,0),3),"")</f>
        <v/>
      </c>
    </row>
    <row r="45" spans="1:4" x14ac:dyDescent="0.2">
      <c r="A45" s="3">
        <v>41</v>
      </c>
      <c r="B45" s="5" t="s">
        <v>48</v>
      </c>
      <c r="C45" s="14">
        <v>0</v>
      </c>
      <c r="D45" t="str">
        <f>IF(C45&gt;1,INDEX(指標相関表!$A:$C,MATCH('集計結果 （入力用マスタ）'!A45,指標相関表!$A:$A,0),3),"")</f>
        <v/>
      </c>
    </row>
    <row r="46" spans="1:4" x14ac:dyDescent="0.2">
      <c r="A46" s="3">
        <v>42</v>
      </c>
      <c r="B46" s="5" t="s">
        <v>49</v>
      </c>
      <c r="C46" s="14">
        <v>0</v>
      </c>
      <c r="D46" t="str">
        <f>IF(C46&gt;1,INDEX(指標相関表!$A:$C,MATCH('集計結果 （入力用マスタ）'!A46,指標相関表!$A:$A,0),3),"")</f>
        <v/>
      </c>
    </row>
    <row r="47" spans="1:4" x14ac:dyDescent="0.2">
      <c r="A47" s="3">
        <v>43</v>
      </c>
      <c r="B47" s="2" t="s">
        <v>50</v>
      </c>
      <c r="C47" s="14">
        <v>0</v>
      </c>
      <c r="D47" t="str">
        <f>IF(C47&gt;1,INDEX(指標相関表!$A:$C,MATCH('集計結果 （入力用マスタ）'!A47,指標相関表!$A:$A,0),3),"")</f>
        <v/>
      </c>
    </row>
    <row r="48" spans="1:4" x14ac:dyDescent="0.2">
      <c r="A48" s="3">
        <v>44</v>
      </c>
      <c r="B48" s="5" t="s">
        <v>51</v>
      </c>
      <c r="C48" s="14">
        <v>0</v>
      </c>
      <c r="D48" t="str">
        <f>IF(C48&gt;1,INDEX(指標相関表!$A:$C,MATCH('集計結果 （入力用マスタ）'!A48,指標相関表!$A:$A,0),3),"")</f>
        <v/>
      </c>
    </row>
    <row r="49" spans="1:4" x14ac:dyDescent="0.2">
      <c r="A49" s="3">
        <v>45</v>
      </c>
      <c r="B49" s="5" t="s">
        <v>52</v>
      </c>
      <c r="C49" s="14">
        <v>0</v>
      </c>
      <c r="D49" t="str">
        <f>IF(C49&gt;1,INDEX(指標相関表!$A:$C,MATCH('集計結果 （入力用マスタ）'!A49,指標相関表!$A:$A,0),3),"")</f>
        <v/>
      </c>
    </row>
    <row r="50" spans="1:4" x14ac:dyDescent="0.2">
      <c r="A50" s="3">
        <v>46</v>
      </c>
      <c r="B50" s="5" t="s">
        <v>53</v>
      </c>
      <c r="C50" s="14">
        <v>0</v>
      </c>
      <c r="D50" t="str">
        <f>IF(C50&gt;1,INDEX(指標相関表!$A:$C,MATCH('集計結果 （入力用マスタ）'!A50,指標相関表!$A:$A,0),3),"")</f>
        <v/>
      </c>
    </row>
    <row r="51" spans="1:4" x14ac:dyDescent="0.2">
      <c r="A51" s="3">
        <v>47</v>
      </c>
      <c r="B51" s="5" t="s">
        <v>10</v>
      </c>
      <c r="C51" s="14">
        <v>0</v>
      </c>
      <c r="D51" t="str">
        <f>IF(C51&gt;1,INDEX(指標相関表!$A:$C,MATCH('集計結果 （入力用マスタ）'!A51,指標相関表!$A:$A,0),3),"")</f>
        <v/>
      </c>
    </row>
    <row r="52" spans="1:4" x14ac:dyDescent="0.2">
      <c r="A52" s="3">
        <v>48</v>
      </c>
      <c r="B52" s="5" t="s">
        <v>11</v>
      </c>
      <c r="C52" s="14">
        <v>0</v>
      </c>
      <c r="D52" t="str">
        <f>IF(C52&gt;1,INDEX(指標相関表!$A:$C,MATCH('集計結果 （入力用マスタ）'!A52,指標相関表!$A:$A,0),3),"")</f>
        <v/>
      </c>
    </row>
    <row r="53" spans="1:4" x14ac:dyDescent="0.2">
      <c r="A53" s="3">
        <v>49</v>
      </c>
      <c r="B53" s="5" t="s">
        <v>54</v>
      </c>
      <c r="C53" s="14">
        <v>0</v>
      </c>
      <c r="D53" t="str">
        <f>IF(C53&gt;1,INDEX(指標相関表!$A:$C,MATCH('集計結果 （入力用マスタ）'!A53,指標相関表!$A:$A,0),3),"")</f>
        <v/>
      </c>
    </row>
    <row r="54" spans="1:4" x14ac:dyDescent="0.2">
      <c r="A54" s="3">
        <v>50</v>
      </c>
      <c r="B54" s="2" t="s">
        <v>22</v>
      </c>
      <c r="C54" s="14">
        <v>0</v>
      </c>
      <c r="D54" t="str">
        <f>IF(C54&gt;1,INDEX(指標相関表!$A:$C,MATCH('集計結果 （入力用マスタ）'!A54,指標相関表!$A:$A,0),3),"")</f>
        <v/>
      </c>
    </row>
    <row r="55" spans="1:4" x14ac:dyDescent="0.2">
      <c r="A55" s="3">
        <v>51</v>
      </c>
      <c r="B55" s="5" t="s">
        <v>55</v>
      </c>
      <c r="C55" s="14">
        <v>0</v>
      </c>
      <c r="D55" t="str">
        <f>IF(C55&gt;1,INDEX(指標相関表!$A:$C,MATCH('集計結果 （入力用マスタ）'!A55,指標相関表!$A:$A,0),3),"")</f>
        <v/>
      </c>
    </row>
    <row r="56" spans="1:4" x14ac:dyDescent="0.2">
      <c r="A56" s="3">
        <v>52</v>
      </c>
      <c r="B56" s="5" t="s">
        <v>56</v>
      </c>
      <c r="C56" s="14">
        <v>0</v>
      </c>
      <c r="D56" t="str">
        <f>IF(C56&gt;1,INDEX(指標相関表!$A:$C,MATCH('集計結果 （入力用マスタ）'!A56,指標相関表!$A:$A,0),3),"")</f>
        <v/>
      </c>
    </row>
    <row r="57" spans="1:4" x14ac:dyDescent="0.2">
      <c r="A57" s="3">
        <v>53</v>
      </c>
      <c r="B57" s="5" t="s">
        <v>12</v>
      </c>
      <c r="C57" s="14">
        <v>0</v>
      </c>
      <c r="D57" t="str">
        <f>IF(C57&gt;1,INDEX(指標相関表!$A:$C,MATCH('集計結果 （入力用マスタ）'!A57,指標相関表!$A:$A,0),3),"")</f>
        <v/>
      </c>
    </row>
    <row r="58" spans="1:4" x14ac:dyDescent="0.2">
      <c r="A58" s="3">
        <v>54</v>
      </c>
      <c r="B58" s="5" t="s">
        <v>5</v>
      </c>
      <c r="C58" s="14">
        <v>0</v>
      </c>
      <c r="D58" t="str">
        <f>IF(C58&gt;1,INDEX(指標相関表!$A:$C,MATCH('集計結果 （入力用マスタ）'!A58,指標相関表!$A:$A,0),3),"")</f>
        <v/>
      </c>
    </row>
    <row r="59" spans="1:4" x14ac:dyDescent="0.2">
      <c r="A59" s="3">
        <v>55</v>
      </c>
      <c r="B59" s="9" t="s">
        <v>57</v>
      </c>
      <c r="C59" s="14">
        <v>0</v>
      </c>
      <c r="D59" t="str">
        <f>IF(C59&gt;1,INDEX(指標相関表!$A:$C,MATCH('集計結果 （入力用マスタ）'!A59,指標相関表!$A:$A,0),3),"")</f>
        <v/>
      </c>
    </row>
    <row r="60" spans="1:4" x14ac:dyDescent="0.2">
      <c r="A60" s="3">
        <v>56</v>
      </c>
      <c r="B60" s="9" t="s">
        <v>58</v>
      </c>
      <c r="C60" s="14">
        <v>0</v>
      </c>
      <c r="D60" t="str">
        <f>IF(C60&gt;1,INDEX(指標相関表!$A:$C,MATCH('集計結果 （入力用マスタ）'!A60,指標相関表!$A:$A,0),3),"")</f>
        <v/>
      </c>
    </row>
    <row r="61" spans="1:4" ht="13.5" thickBot="1" x14ac:dyDescent="0.25">
      <c r="A61" s="3">
        <v>57</v>
      </c>
      <c r="B61" s="4" t="s">
        <v>59</v>
      </c>
      <c r="C61" s="15">
        <v>0</v>
      </c>
      <c r="D61" t="str">
        <f>IF(C61&gt;1,INDEX(指標相関表!$A:$C,MATCH('集計結果 （入力用マスタ）'!A61,指標相関表!$A:$A,0),3),"")</f>
        <v/>
      </c>
    </row>
    <row r="62" spans="1:4" x14ac:dyDescent="0.2">
      <c r="B62" s="10"/>
      <c r="C62" s="3"/>
    </row>
    <row r="63" spans="1:4" x14ac:dyDescent="0.2">
      <c r="B63" s="12" t="s">
        <v>61</v>
      </c>
    </row>
  </sheetData>
  <autoFilter ref="A4:D4" xr:uid="{B337019F-1AD6-4BB3-A394-91942D3F23E0}">
    <sortState xmlns:xlrd2="http://schemas.microsoft.com/office/spreadsheetml/2017/richdata2" ref="A5:D61">
      <sortCondition ref="A4"/>
    </sortState>
  </autoFilter>
  <phoneticPr fontId="1"/>
  <printOptions horizontalCentered="1"/>
  <pageMargins left="0.51181102362204722" right="0.55118110236220474" top="0.94488188976377963" bottom="0.27559055118110237" header="0.39370078740157483" footer="0.19685039370078741"/>
  <pageSetup paperSize="9" scale="76" orientation="portrait" r:id="rId1"/>
  <headerFooter alignWithMargins="0">
    <oddHeader>&amp;C&amp;"ＭＳ Ｐゴシック,太字"&amp;U職務分析サーベイ集計票</oddHeader>
    <oddFooter>&amp;R&amp;8Copyright©️ 2023 HRD, Inc. All Rights Reserved. Strictly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CA5EC-5FE6-4248-952E-AC3F4918B109}">
  <dimension ref="A1:C58"/>
  <sheetViews>
    <sheetView workbookViewId="0"/>
  </sheetViews>
  <sheetFormatPr defaultRowHeight="13" x14ac:dyDescent="0.2"/>
  <cols>
    <col min="1" max="1" width="5.7265625" customWidth="1"/>
    <col min="2" max="2" width="52.90625" customWidth="1"/>
    <col min="3" max="3" width="31.08984375" customWidth="1"/>
    <col min="4" max="4" width="5.7265625" customWidth="1"/>
  </cols>
  <sheetData>
    <row r="1" spans="1:3" x14ac:dyDescent="0.2">
      <c r="A1" s="16"/>
      <c r="B1" s="16" t="s">
        <v>63</v>
      </c>
      <c r="C1" s="16" t="s">
        <v>64</v>
      </c>
    </row>
    <row r="2" spans="1:3" x14ac:dyDescent="0.2">
      <c r="A2" s="16">
        <v>1</v>
      </c>
      <c r="B2" s="16" t="s">
        <v>65</v>
      </c>
      <c r="C2" s="16" t="s">
        <v>66</v>
      </c>
    </row>
    <row r="3" spans="1:3" x14ac:dyDescent="0.2">
      <c r="A3" s="16">
        <v>2</v>
      </c>
      <c r="B3" s="16" t="s">
        <v>67</v>
      </c>
      <c r="C3" s="16" t="s">
        <v>68</v>
      </c>
    </row>
    <row r="4" spans="1:3" x14ac:dyDescent="0.2">
      <c r="A4" s="16">
        <v>3</v>
      </c>
      <c r="B4" s="16" t="s">
        <v>69</v>
      </c>
      <c r="C4" s="16" t="s">
        <v>68</v>
      </c>
    </row>
    <row r="5" spans="1:3" x14ac:dyDescent="0.2">
      <c r="A5" s="16">
        <v>4</v>
      </c>
      <c r="B5" s="16" t="s">
        <v>70</v>
      </c>
      <c r="C5" s="16" t="s">
        <v>71</v>
      </c>
    </row>
    <row r="6" spans="1:3" x14ac:dyDescent="0.2">
      <c r="A6" s="16">
        <v>5</v>
      </c>
      <c r="B6" s="16" t="s">
        <v>72</v>
      </c>
      <c r="C6" s="16" t="s">
        <v>71</v>
      </c>
    </row>
    <row r="7" spans="1:3" x14ac:dyDescent="0.2">
      <c r="A7" s="16">
        <v>6</v>
      </c>
      <c r="B7" s="16" t="s">
        <v>73</v>
      </c>
      <c r="C7" s="16" t="s">
        <v>71</v>
      </c>
    </row>
    <row r="8" spans="1:3" x14ac:dyDescent="0.2">
      <c r="A8" s="16">
        <v>7</v>
      </c>
      <c r="B8" s="16" t="s">
        <v>74</v>
      </c>
      <c r="C8" s="16" t="s">
        <v>75</v>
      </c>
    </row>
    <row r="9" spans="1:3" x14ac:dyDescent="0.2">
      <c r="A9" s="16">
        <v>8</v>
      </c>
      <c r="B9" s="16" t="s">
        <v>76</v>
      </c>
      <c r="C9" s="16" t="s">
        <v>75</v>
      </c>
    </row>
    <row r="10" spans="1:3" x14ac:dyDescent="0.2">
      <c r="A10" s="16">
        <v>9</v>
      </c>
      <c r="B10" s="16" t="s">
        <v>77</v>
      </c>
      <c r="C10" s="16" t="s">
        <v>75</v>
      </c>
    </row>
    <row r="11" spans="1:3" x14ac:dyDescent="0.2">
      <c r="A11" s="16">
        <v>10</v>
      </c>
      <c r="B11" s="16" t="s">
        <v>78</v>
      </c>
      <c r="C11" s="16" t="s">
        <v>79</v>
      </c>
    </row>
    <row r="12" spans="1:3" x14ac:dyDescent="0.2">
      <c r="A12" s="16">
        <v>11</v>
      </c>
      <c r="B12" s="16" t="s">
        <v>80</v>
      </c>
      <c r="C12" s="16" t="s">
        <v>79</v>
      </c>
    </row>
    <row r="13" spans="1:3" x14ac:dyDescent="0.2">
      <c r="A13" s="16">
        <v>12</v>
      </c>
      <c r="B13" s="16" t="s">
        <v>81</v>
      </c>
      <c r="C13" s="16" t="s">
        <v>79</v>
      </c>
    </row>
    <row r="14" spans="1:3" x14ac:dyDescent="0.2">
      <c r="A14" s="16">
        <v>13</v>
      </c>
      <c r="B14" s="16" t="s">
        <v>82</v>
      </c>
      <c r="C14" s="16" t="s">
        <v>83</v>
      </c>
    </row>
    <row r="15" spans="1:3" x14ac:dyDescent="0.2">
      <c r="A15" s="16">
        <v>14</v>
      </c>
      <c r="B15" s="16" t="s">
        <v>84</v>
      </c>
      <c r="C15" s="16" t="s">
        <v>83</v>
      </c>
    </row>
    <row r="16" spans="1:3" x14ac:dyDescent="0.2">
      <c r="A16" s="16">
        <v>15</v>
      </c>
      <c r="B16" s="16" t="s">
        <v>85</v>
      </c>
      <c r="C16" s="16" t="s">
        <v>83</v>
      </c>
    </row>
    <row r="17" spans="1:3" x14ac:dyDescent="0.2">
      <c r="A17" s="16">
        <v>16</v>
      </c>
      <c r="B17" s="16" t="s">
        <v>86</v>
      </c>
      <c r="C17" s="16" t="s">
        <v>87</v>
      </c>
    </row>
    <row r="18" spans="1:3" x14ac:dyDescent="0.2">
      <c r="A18" s="16">
        <v>17</v>
      </c>
      <c r="B18" s="16" t="s">
        <v>88</v>
      </c>
      <c r="C18" s="16" t="s">
        <v>87</v>
      </c>
    </row>
    <row r="19" spans="1:3" x14ac:dyDescent="0.2">
      <c r="A19" s="16">
        <v>18</v>
      </c>
      <c r="B19" s="16" t="s">
        <v>89</v>
      </c>
      <c r="C19" s="16" t="s">
        <v>87</v>
      </c>
    </row>
    <row r="20" spans="1:3" x14ac:dyDescent="0.2">
      <c r="A20" s="16">
        <v>19</v>
      </c>
      <c r="B20" s="16" t="s">
        <v>90</v>
      </c>
      <c r="C20" s="16" t="s">
        <v>91</v>
      </c>
    </row>
    <row r="21" spans="1:3" x14ac:dyDescent="0.2">
      <c r="A21" s="16">
        <v>20</v>
      </c>
      <c r="B21" s="16" t="s">
        <v>92</v>
      </c>
      <c r="C21" s="16" t="s">
        <v>93</v>
      </c>
    </row>
    <row r="22" spans="1:3" x14ac:dyDescent="0.2">
      <c r="A22" s="16">
        <v>21</v>
      </c>
      <c r="B22" s="16" t="s">
        <v>94</v>
      </c>
      <c r="C22" s="16" t="s">
        <v>91</v>
      </c>
    </row>
    <row r="23" spans="1:3" x14ac:dyDescent="0.2">
      <c r="A23" s="16">
        <v>22</v>
      </c>
      <c r="B23" s="16" t="s">
        <v>95</v>
      </c>
      <c r="C23" s="16" t="s">
        <v>93</v>
      </c>
    </row>
    <row r="24" spans="1:3" x14ac:dyDescent="0.2">
      <c r="A24" s="16">
        <v>23</v>
      </c>
      <c r="B24" s="16" t="s">
        <v>96</v>
      </c>
      <c r="C24" s="16" t="s">
        <v>93</v>
      </c>
    </row>
    <row r="25" spans="1:3" x14ac:dyDescent="0.2">
      <c r="A25" s="16">
        <v>24</v>
      </c>
      <c r="B25" s="16" t="s">
        <v>97</v>
      </c>
      <c r="C25" s="16" t="s">
        <v>93</v>
      </c>
    </row>
    <row r="26" spans="1:3" x14ac:dyDescent="0.2">
      <c r="A26" s="16">
        <v>25</v>
      </c>
      <c r="B26" s="16" t="s">
        <v>98</v>
      </c>
      <c r="C26" s="16" t="s">
        <v>99</v>
      </c>
    </row>
    <row r="27" spans="1:3" x14ac:dyDescent="0.2">
      <c r="A27" s="16">
        <v>26</v>
      </c>
      <c r="B27" s="16" t="s">
        <v>100</v>
      </c>
      <c r="C27" s="16" t="s">
        <v>99</v>
      </c>
    </row>
    <row r="28" spans="1:3" x14ac:dyDescent="0.2">
      <c r="A28" s="16">
        <v>27</v>
      </c>
      <c r="B28" s="16" t="s">
        <v>101</v>
      </c>
      <c r="C28" s="16" t="s">
        <v>99</v>
      </c>
    </row>
    <row r="29" spans="1:3" x14ac:dyDescent="0.2">
      <c r="A29" s="16">
        <v>28</v>
      </c>
      <c r="B29" s="16" t="s">
        <v>102</v>
      </c>
      <c r="C29" s="16" t="s">
        <v>103</v>
      </c>
    </row>
    <row r="30" spans="1:3" x14ac:dyDescent="0.2">
      <c r="A30" s="16">
        <v>29</v>
      </c>
      <c r="B30" s="16" t="s">
        <v>104</v>
      </c>
      <c r="C30" s="16" t="s">
        <v>103</v>
      </c>
    </row>
    <row r="31" spans="1:3" x14ac:dyDescent="0.2">
      <c r="A31" s="16">
        <v>30</v>
      </c>
      <c r="B31" s="16" t="s">
        <v>105</v>
      </c>
      <c r="C31" s="16" t="s">
        <v>103</v>
      </c>
    </row>
    <row r="32" spans="1:3" x14ac:dyDescent="0.2">
      <c r="A32" s="16">
        <v>31</v>
      </c>
      <c r="B32" s="16" t="s">
        <v>106</v>
      </c>
      <c r="C32" s="16" t="s">
        <v>107</v>
      </c>
    </row>
    <row r="33" spans="1:3" x14ac:dyDescent="0.2">
      <c r="A33" s="16">
        <v>32</v>
      </c>
      <c r="B33" s="16" t="s">
        <v>108</v>
      </c>
      <c r="C33" s="16" t="s">
        <v>107</v>
      </c>
    </row>
    <row r="34" spans="1:3" x14ac:dyDescent="0.2">
      <c r="A34" s="16">
        <v>33</v>
      </c>
      <c r="B34" s="16" t="s">
        <v>109</v>
      </c>
      <c r="C34" s="16" t="s">
        <v>107</v>
      </c>
    </row>
    <row r="35" spans="1:3" x14ac:dyDescent="0.2">
      <c r="A35" s="16">
        <v>34</v>
      </c>
      <c r="B35" s="16" t="s">
        <v>110</v>
      </c>
      <c r="C35" s="16" t="s">
        <v>111</v>
      </c>
    </row>
    <row r="36" spans="1:3" x14ac:dyDescent="0.2">
      <c r="A36" s="16">
        <v>35</v>
      </c>
      <c r="B36" s="16" t="s">
        <v>112</v>
      </c>
      <c r="C36" s="16" t="s">
        <v>111</v>
      </c>
    </row>
    <row r="37" spans="1:3" x14ac:dyDescent="0.2">
      <c r="A37" s="16">
        <v>36</v>
      </c>
      <c r="B37" s="16" t="s">
        <v>113</v>
      </c>
      <c r="C37" s="16" t="s">
        <v>114</v>
      </c>
    </row>
    <row r="38" spans="1:3" x14ac:dyDescent="0.2">
      <c r="A38" s="16">
        <v>37</v>
      </c>
      <c r="B38" s="16" t="s">
        <v>115</v>
      </c>
      <c r="C38" s="16" t="s">
        <v>116</v>
      </c>
    </row>
    <row r="39" spans="1:3" x14ac:dyDescent="0.2">
      <c r="A39" s="16">
        <v>38</v>
      </c>
      <c r="B39" s="16" t="s">
        <v>117</v>
      </c>
      <c r="C39" s="16" t="s">
        <v>116</v>
      </c>
    </row>
    <row r="40" spans="1:3" x14ac:dyDescent="0.2">
      <c r="A40" s="16">
        <v>39</v>
      </c>
      <c r="B40" s="16" t="s">
        <v>118</v>
      </c>
      <c r="C40" s="16" t="s">
        <v>116</v>
      </c>
    </row>
    <row r="41" spans="1:3" x14ac:dyDescent="0.2">
      <c r="A41" s="16">
        <v>40</v>
      </c>
      <c r="B41" s="16" t="s">
        <v>119</v>
      </c>
      <c r="C41" s="16" t="s">
        <v>120</v>
      </c>
    </row>
    <row r="42" spans="1:3" x14ac:dyDescent="0.2">
      <c r="A42" s="16">
        <v>41</v>
      </c>
      <c r="B42" s="16" t="s">
        <v>121</v>
      </c>
      <c r="C42" s="16" t="s">
        <v>120</v>
      </c>
    </row>
    <row r="43" spans="1:3" x14ac:dyDescent="0.2">
      <c r="A43" s="16">
        <v>42</v>
      </c>
      <c r="B43" s="16" t="s">
        <v>122</v>
      </c>
      <c r="C43" s="16" t="s">
        <v>123</v>
      </c>
    </row>
    <row r="44" spans="1:3" x14ac:dyDescent="0.2">
      <c r="A44" s="16">
        <v>43</v>
      </c>
      <c r="B44" s="16" t="s">
        <v>124</v>
      </c>
      <c r="C44" s="16" t="s">
        <v>91</v>
      </c>
    </row>
    <row r="45" spans="1:3" x14ac:dyDescent="0.2">
      <c r="A45" s="16">
        <v>44</v>
      </c>
      <c r="B45" s="16" t="s">
        <v>125</v>
      </c>
      <c r="C45" s="16" t="s">
        <v>126</v>
      </c>
    </row>
    <row r="46" spans="1:3" x14ac:dyDescent="0.2">
      <c r="A46" s="16">
        <v>45</v>
      </c>
      <c r="B46" s="16" t="s">
        <v>127</v>
      </c>
      <c r="C46" s="16" t="s">
        <v>123</v>
      </c>
    </row>
    <row r="47" spans="1:3" x14ac:dyDescent="0.2">
      <c r="A47" s="16">
        <v>46</v>
      </c>
      <c r="B47" s="16" t="s">
        <v>128</v>
      </c>
      <c r="C47" s="16" t="s">
        <v>123</v>
      </c>
    </row>
    <row r="48" spans="1:3" x14ac:dyDescent="0.2">
      <c r="A48" s="16">
        <v>47</v>
      </c>
      <c r="B48" s="16" t="s">
        <v>129</v>
      </c>
      <c r="C48" s="16" t="s">
        <v>126</v>
      </c>
    </row>
    <row r="49" spans="1:3" x14ac:dyDescent="0.2">
      <c r="A49" s="16">
        <v>48</v>
      </c>
      <c r="B49" s="16" t="s">
        <v>130</v>
      </c>
      <c r="C49" s="16" t="s">
        <v>126</v>
      </c>
    </row>
    <row r="50" spans="1:3" x14ac:dyDescent="0.2">
      <c r="A50" s="16">
        <v>49</v>
      </c>
      <c r="B50" s="16" t="s">
        <v>131</v>
      </c>
      <c r="C50" s="16" t="s">
        <v>114</v>
      </c>
    </row>
    <row r="51" spans="1:3" x14ac:dyDescent="0.2">
      <c r="A51" s="16">
        <v>50</v>
      </c>
      <c r="B51" s="16" t="s">
        <v>132</v>
      </c>
      <c r="C51" s="16" t="s">
        <v>114</v>
      </c>
    </row>
    <row r="52" spans="1:3" x14ac:dyDescent="0.2">
      <c r="A52" s="16">
        <v>51</v>
      </c>
      <c r="B52" s="16" t="s">
        <v>133</v>
      </c>
      <c r="C52" s="16" t="s">
        <v>114</v>
      </c>
    </row>
    <row r="53" spans="1:3" x14ac:dyDescent="0.2">
      <c r="A53" s="16">
        <v>52</v>
      </c>
      <c r="B53" s="16" t="s">
        <v>134</v>
      </c>
      <c r="C53" s="16" t="s">
        <v>135</v>
      </c>
    </row>
    <row r="54" spans="1:3" x14ac:dyDescent="0.2">
      <c r="A54" s="16">
        <v>53</v>
      </c>
      <c r="B54" s="16" t="s">
        <v>136</v>
      </c>
      <c r="C54" s="16" t="s">
        <v>135</v>
      </c>
    </row>
    <row r="55" spans="1:3" x14ac:dyDescent="0.2">
      <c r="A55" s="16">
        <v>54</v>
      </c>
      <c r="B55" s="16" t="s">
        <v>137</v>
      </c>
      <c r="C55" s="16" t="s">
        <v>135</v>
      </c>
    </row>
    <row r="56" spans="1:3" x14ac:dyDescent="0.2">
      <c r="A56" s="16">
        <v>55</v>
      </c>
      <c r="B56" s="16" t="s">
        <v>138</v>
      </c>
      <c r="C56" s="16" t="s">
        <v>139</v>
      </c>
    </row>
    <row r="57" spans="1:3" x14ac:dyDescent="0.2">
      <c r="A57" s="16">
        <v>56</v>
      </c>
      <c r="B57" s="16" t="s">
        <v>140</v>
      </c>
      <c r="C57" s="16" t="s">
        <v>139</v>
      </c>
    </row>
    <row r="58" spans="1:3" x14ac:dyDescent="0.2">
      <c r="A58" s="16">
        <v>57</v>
      </c>
      <c r="B58" s="16" t="s">
        <v>141</v>
      </c>
      <c r="C58" s="16" t="s">
        <v>139</v>
      </c>
    </row>
  </sheetData>
  <sheetProtection algorithmName="SHA-512" hashValue="nzABxOckWyWEXjGl+R0B1V2lMHvsTSxYsjbwMNTK3F8t4DT8oTE44JbOtpD/yceWrObyoykiK/3ZdbiQCWlCPg==" saltValue="XAOv2YmGoTOdhuNrgf5alQ=="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cd2a911-04af-4728-8a4a-48cdad16d67e">
      <Terms xmlns="http://schemas.microsoft.com/office/infopath/2007/PartnerControls"/>
    </lcf76f155ced4ddcb4097134ff3c332f>
    <_x5951__x7d04__x66f8__x756a__x53f7_ xmlns="ecd2a911-04af-4728-8a4a-48cdad16d67e" xsi:nil="true"/>
    <TaxCatchAll xmlns="0cec52fe-58ff-46f5-99cb-620ef23623c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A42336783F56D41ADBFF25E04B830F8" ma:contentTypeVersion="18" ma:contentTypeDescription="新しいドキュメントを作成します。" ma:contentTypeScope="" ma:versionID="3297854d51de735aa12d003c0ee11ba3">
  <xsd:schema xmlns:xsd="http://www.w3.org/2001/XMLSchema" xmlns:xs="http://www.w3.org/2001/XMLSchema" xmlns:p="http://schemas.microsoft.com/office/2006/metadata/properties" xmlns:ns2="ecd2a911-04af-4728-8a4a-48cdad16d67e" xmlns:ns3="0cec52fe-58ff-46f5-99cb-620ef23623c4" targetNamespace="http://schemas.microsoft.com/office/2006/metadata/properties" ma:root="true" ma:fieldsID="d65dece6cebea69de3a7ccbd6d4c1770" ns2:_="" ns3:_="">
    <xsd:import namespace="ecd2a911-04af-4728-8a4a-48cdad16d67e"/>
    <xsd:import namespace="0cec52fe-58ff-46f5-99cb-620ef23623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_x5951__x7d04__x66f8__x756a__x53f7_"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d2a911-04af-4728-8a4a-48cdad16d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x5951__x7d04__x66f8__x756a__x53f7_" ma:index="21" nillable="true" ma:displayName="Vimeo URL" ma:description="PWなし　限定公開のURLです。" ma:format="Dropdown" ma:internalName="_x5951__x7d04__x66f8__x756a__x53f7_">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e44628f4-24c6-4305-8e41-3b91c20c1f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c52fe-58ff-46f5-99cb-620ef23623c4"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6d4e38b3-ff04-49ed-8246-121a149f1efc}" ma:internalName="TaxCatchAll" ma:showField="CatchAllData" ma:web="0cec52fe-58ff-46f5-99cb-620ef23623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7B86E0-522C-4658-9EC0-BAA10A4E2426}">
  <ds:schemaRefs>
    <ds:schemaRef ds:uri="http://schemas.microsoft.com/office/2006/metadata/properties"/>
    <ds:schemaRef ds:uri="http://schemas.microsoft.com/office/infopath/2007/PartnerControls"/>
    <ds:schemaRef ds:uri="ecd2a911-04af-4728-8a4a-48cdad16d67e"/>
    <ds:schemaRef ds:uri="0cec52fe-58ff-46f5-99cb-620ef23623c4"/>
  </ds:schemaRefs>
</ds:datastoreItem>
</file>

<file path=customXml/itemProps2.xml><?xml version="1.0" encoding="utf-8"?>
<ds:datastoreItem xmlns:ds="http://schemas.openxmlformats.org/officeDocument/2006/customXml" ds:itemID="{727B22FB-C656-4168-99F3-9D2C16A558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d2a911-04af-4728-8a4a-48cdad16d67e"/>
    <ds:schemaRef ds:uri="0cec52fe-58ff-46f5-99cb-620ef23623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711DB9-F707-4B42-9620-543B2256B6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集計結果(サンプル)</vt:lpstr>
      <vt:lpstr>集計結果 （入力用マスタ）</vt:lpstr>
      <vt:lpstr>指標相関表</vt:lpstr>
      <vt:lpstr>'集計結果 （入力用マスタ）'!Print_Area</vt:lpstr>
      <vt:lpstr>'集計結果(サンプル)'!Print_Area</vt:lpstr>
    </vt:vector>
  </TitlesOfParts>
  <Manager/>
  <Company>HRDコンサルティング</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VBSアンケート集計表</dc:title>
  <dc:subject>Version 2.0</dc:subject>
  <dc:creator>水野美夏</dc:creator>
  <cp:keywords/>
  <dc:description/>
  <cp:lastModifiedBy>Ebato Sae</cp:lastModifiedBy>
  <cp:revision/>
  <cp:lastPrinted>2023-08-19T07:00:47Z</cp:lastPrinted>
  <dcterms:created xsi:type="dcterms:W3CDTF">2005-06-30T00:47:01Z</dcterms:created>
  <dcterms:modified xsi:type="dcterms:W3CDTF">2023-08-19T07:00:57Z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0x010100BA42336783F56D41ADBFF25E04B830F8</vt:lpwstr>
  </property>
  <property fmtid="{D5CDD505-2E9C-101B-9397-08002B2CF9AE}" pid="3" name="Order">
    <vt:r8>3631200</vt:r8>
  </property>
  <property fmtid="{D5CDD505-2E9C-101B-9397-08002B2CF9AE}" pid="4" name="MediaServiceImageTags">
    <vt:lpwstr/>
  </property>
</Properties>
</file>